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56_ВЭ\"/>
    </mc:Choice>
  </mc:AlternateContent>
  <bookViews>
    <workbookView xWindow="9105" yWindow="495" windowWidth="10005" windowHeight="873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кВ'!$17:$21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кВ'!$A$1:$P$53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10" i="100" l="1"/>
  <c r="C10" i="100"/>
  <c r="P20" i="98" l="1"/>
  <c r="P15" i="98"/>
  <c r="P14" i="98"/>
  <c r="P12" i="98"/>
  <c r="P11" i="98"/>
  <c r="P9" i="98"/>
  <c r="P8" i="98"/>
  <c r="I15" i="98"/>
  <c r="I14" i="98"/>
  <c r="I12" i="98"/>
  <c r="I11" i="98"/>
  <c r="I9" i="98"/>
  <c r="I8" i="98"/>
  <c r="I20" i="98" l="1"/>
  <c r="C4" i="100"/>
  <c r="E4" i="100"/>
  <c r="E5" i="100" l="1"/>
  <c r="E6" i="100" s="1"/>
  <c r="E9" i="100" s="1"/>
  <c r="E7" i="100" s="1"/>
  <c r="C5" i="100"/>
  <c r="C6" i="100" s="1"/>
  <c r="C9" i="100" s="1"/>
  <c r="C7" i="100" s="1"/>
</calcChain>
</file>

<file path=xl/sharedStrings.xml><?xml version="1.0" encoding="utf-8"?>
<sst xmlns="http://schemas.openxmlformats.org/spreadsheetml/2006/main" count="1896" uniqueCount="170">
  <si>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</si>
  <si>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</si>
  <si>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</si>
  <si>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</si>
  <si>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</si>
  <si>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</si>
  <si>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</si>
  <si>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</si>
  <si>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</si>
  <si>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</si>
  <si>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</si>
  <si>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</si>
  <si>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</si>
  <si>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</si>
  <si>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</si>
  <si>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</si>
  <si>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</si>
  <si>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</si>
  <si>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</si>
  <si>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</si>
  <si>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</si>
  <si>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</si>
  <si>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</si>
  <si>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</si>
  <si>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</si>
  <si>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</si>
  <si>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</si>
  <si>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</si>
  <si>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</si>
  <si>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</si>
  <si>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</si>
  <si>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</si>
  <si>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</si>
  <si>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</si>
  <si>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</si>
  <si>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</si>
  <si>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</si>
  <si>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</si>
  <si>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</si>
  <si>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</si>
  <si>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</si>
  <si>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</si>
  <si>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</si>
  <si>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</si>
  <si>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</si>
  <si>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</si>
  <si>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</si>
  <si>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</si>
  <si>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</si>
  <si>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</si>
  <si>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</si>
  <si>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</si>
  <si>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</si>
  <si>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</si>
  <si>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</si>
  <si>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</si>
  <si>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</si>
  <si>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</si>
  <si>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</si>
  <si>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</si>
  <si>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</si>
  <si>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</si>
  <si>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</si>
  <si>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</si>
  <si>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</si>
  <si>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</si>
  <si>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</si>
  <si>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</si>
  <si>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</si>
  <si>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</si>
  <si>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</si>
  <si>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</si>
  <si>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</si>
  <si>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</si>
  <si>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</si>
  <si>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</si>
  <si>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</si>
  <si>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</si>
  <si>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</si>
  <si>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</si>
  <si>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</si>
  <si>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</si>
  <si>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</si>
  <si>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</si>
  <si>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</si>
  <si>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</si>
  <si>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</si>
  <si>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</si>
  <si>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</si>
  <si>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</si>
  <si>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</si>
  <si>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</si>
  <si>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</si>
  <si>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</si>
  <si>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</si>
  <si>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</si>
  <si>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</si>
  <si>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</si>
  <si>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</si>
  <si>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</si>
  <si>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</si>
  <si>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</si>
  <si>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</si>
  <si>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</si>
  <si>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</si>
  <si>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</si>
  <si>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</si>
  <si>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</si>
  <si>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</si>
  <si>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</si>
  <si>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</si>
  <si>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</si>
  <si>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</si>
  <si>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</si>
  <si>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</si>
  <si>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</si>
  <si>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</si>
  <si>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</si>
  <si>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</si>
  <si>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</si>
  <si>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</si>
  <si>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</si>
  <si>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</si>
  <si>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</si>
  <si>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</si>
  <si>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</si>
  <si>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</si>
  <si>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</si>
  <si>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</si>
  <si>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</si>
  <si>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</si>
  <si>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</si>
  <si>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</si>
  <si>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</si>
  <si>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</si>
  <si>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</si>
  <si>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</si>
  <si>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</si>
  <si>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</si>
  <si>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</si>
  <si>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 xml:space="preserve"> км</t>
  </si>
  <si>
    <t>1, АС120, 1</t>
  </si>
  <si>
    <t>1, АС95, 1</t>
  </si>
  <si>
    <t>Л1-40-1…11</t>
  </si>
  <si>
    <t>Д1-01</t>
  </si>
  <si>
    <t>П3-02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</si>
  <si>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</si>
  <si>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</si>
  <si>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</si>
  <si>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</si>
  <si>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(2015*6,4%)=2016 г.</t>
    </r>
  </si>
  <si>
    <t>54,6 км</t>
  </si>
  <si>
    <t>70,6 км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</si>
  <si>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</si>
  <si>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</si>
  <si>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</si>
  <si>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>Реконструкция ВЛ 6 и 0,4 кВ в г. Бодайбо с заменой деревянных опор на железобетонные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</si>
  <si>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</si>
  <si>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</si>
  <si>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</si>
  <si>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d+6  4) (2020*3,3%)=2021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</si>
  <si>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d+7 4) (2021*3,1%)=2022 г.</t>
    </r>
  </si>
  <si>
    <r>
      <t>Наименование инвестиционного проекта:</t>
    </r>
    <r>
      <rPr>
        <b/>
        <u/>
        <sz val="12"/>
        <rFont val="Times New Roman"/>
        <family val="1"/>
        <charset val="204"/>
      </rPr>
      <t xml:space="preserve"> Реконструкция ВЛ 6;0,4кВ и центров питания в г. Бодайбо</t>
    </r>
  </si>
  <si>
    <r>
      <t>Идентификатор инвестиционного проекта:</t>
    </r>
    <r>
      <rPr>
        <b/>
        <sz val="12"/>
        <rFont val="Times New Roman"/>
        <family val="1"/>
        <charset val="204"/>
      </rPr>
      <t xml:space="preserve"> H_2056_ВЭ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</si>
  <si>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H_2056_ВЭ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</si>
  <si>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</si>
  <si>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2018 год</t>
    </r>
  </si>
  <si>
    <t>Субъекты Российской Федерации, на территории которых реализуется инвестиционный проект: Иркутская обл.</t>
  </si>
  <si>
    <t xml:space="preserve">Тип инвестиционного проекта:  реконструкция </t>
  </si>
  <si>
    <t xml:space="preserve">                                                       строительство и (или) 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</si>
</sst>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3" fontId="3" fillId="0" borderId="11" xfId="0" applyNumberFormat="1" applyFont="1" applyFill="1" applyBorder="1" applyAlignment="1">
      <alignment horizontal="center"/>
    </xf>
    <xf numFmtId="3" fontId="3" fillId="0" borderId="11" xfId="0" applyNumberFormat="1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tabSelected="1" zoomScale="80" zoomScaleNormal="80" zoomScaleSheetLayoutView="85" workbookViewId="0">
      <selection activeCell="A3" sqref="A3"/>
    </sheetView>
  </sheetViews>
  <sheetFormatPr defaultRowHeight="15.75" x14ac:dyDescent="0.25"/>
  <cols>
    <col min="1" max="1" width="8.625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33" ht="18.75" x14ac:dyDescent="0.25">
      <c r="P1" s="38" t="s">
        <v>139</v>
      </c>
    </row>
    <row r="2" spans="1:33" ht="18.75" x14ac:dyDescent="0.3">
      <c r="P2" s="39" t="s">
        <v>38</v>
      </c>
    </row>
    <row r="3" spans="1:33" ht="18.75" x14ac:dyDescent="0.3">
      <c r="P3" s="39" t="s">
        <v>137</v>
      </c>
    </row>
    <row r="4" spans="1:33" ht="45" customHeight="1" x14ac:dyDescent="0.25">
      <c r="A4" s="105" t="s">
        <v>40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45"/>
      <c r="R4" s="45"/>
      <c r="S4" s="45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 ht="18.75" x14ac:dyDescent="0.25">
      <c r="A6" s="107" t="s">
        <v>138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  <row r="7" spans="1:33" x14ac:dyDescent="0.2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46"/>
      <c r="R7" s="46"/>
      <c r="S7" s="46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3" ht="18.75" x14ac:dyDescent="0.3">
      <c r="A8" s="109" t="s">
        <v>166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47"/>
      <c r="R8" s="47"/>
      <c r="S8" s="47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</row>
    <row r="9" spans="1:33" ht="18.75" x14ac:dyDescent="0.3">
      <c r="A9" s="111" t="s">
        <v>162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47"/>
      <c r="R9" s="47"/>
      <c r="S9" s="47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</row>
    <row r="10" spans="1:33" ht="18.75" x14ac:dyDescent="0.25">
      <c r="A10" s="111" t="s">
        <v>163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</row>
    <row r="11" spans="1:33" ht="18.75" x14ac:dyDescent="0.3">
      <c r="A11" s="113" t="s">
        <v>165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47"/>
      <c r="R11" s="47"/>
      <c r="S11" s="47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1:33" s="36" customFormat="1" ht="22.5" customHeight="1" x14ac:dyDescent="0.3">
      <c r="A12" s="110" t="s">
        <v>39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6"/>
      <c r="R12" s="16"/>
      <c r="S12" s="16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s="36" customFormat="1" ht="18.75" x14ac:dyDescent="0.3">
      <c r="A13" s="112" t="s">
        <v>167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6"/>
      <c r="R13" s="16"/>
      <c r="S13" s="16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36" customFormat="1" ht="18.75" x14ac:dyDescent="0.3">
      <c r="A14" s="112" t="s">
        <v>168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6"/>
      <c r="R14" s="16"/>
      <c r="S14" s="16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36" customFormat="1" ht="18.75" customHeight="1" x14ac:dyDescent="0.3">
      <c r="A15" s="110" t="s">
        <v>169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6"/>
      <c r="R15" s="16"/>
      <c r="S15" s="16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5" customHeight="1" x14ac:dyDescent="0.25">
      <c r="A16" s="104" t="s">
        <v>9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 x14ac:dyDescent="0.25">
      <c r="A17" s="103" t="s">
        <v>0</v>
      </c>
      <c r="B17" s="97" t="s">
        <v>2</v>
      </c>
      <c r="C17" s="99" t="s">
        <v>36</v>
      </c>
      <c r="D17" s="99"/>
      <c r="E17" s="99"/>
      <c r="F17" s="99"/>
      <c r="G17" s="99"/>
      <c r="H17" s="99"/>
      <c r="I17" s="99"/>
      <c r="J17" s="99" t="s">
        <v>37</v>
      </c>
      <c r="K17" s="99"/>
      <c r="L17" s="99"/>
      <c r="M17" s="99"/>
      <c r="N17" s="99"/>
      <c r="O17" s="99"/>
      <c r="P17" s="99"/>
      <c r="Q17" s="37"/>
    </row>
    <row r="18" spans="1:17" ht="41.25" customHeight="1" x14ac:dyDescent="0.25">
      <c r="A18" s="103"/>
      <c r="B18" s="97"/>
      <c r="C18" s="100" t="s">
        <v>164</v>
      </c>
      <c r="D18" s="101"/>
      <c r="E18" s="101"/>
      <c r="F18" s="101"/>
      <c r="G18" s="101"/>
      <c r="H18" s="101"/>
      <c r="I18" s="102"/>
      <c r="J18" s="100" t="s">
        <v>164</v>
      </c>
      <c r="K18" s="101"/>
      <c r="L18" s="101"/>
      <c r="M18" s="101"/>
      <c r="N18" s="101"/>
      <c r="O18" s="101"/>
      <c r="P18" s="102"/>
      <c r="Q18" s="37"/>
    </row>
    <row r="19" spans="1:17" ht="33.75" customHeight="1" x14ac:dyDescent="0.25">
      <c r="A19" s="103"/>
      <c r="B19" s="97"/>
      <c r="C19" s="97" t="s">
        <v>12</v>
      </c>
      <c r="D19" s="97"/>
      <c r="E19" s="97"/>
      <c r="F19" s="97"/>
      <c r="G19" s="97" t="s">
        <v>105</v>
      </c>
      <c r="H19" s="98"/>
      <c r="I19" s="98"/>
      <c r="J19" s="97" t="s">
        <v>12</v>
      </c>
      <c r="K19" s="97"/>
      <c r="L19" s="97"/>
      <c r="M19" s="97"/>
      <c r="N19" s="97" t="s">
        <v>105</v>
      </c>
      <c r="O19" s="98"/>
      <c r="P19" s="98"/>
    </row>
    <row r="20" spans="1:17" s="8" customFormat="1" ht="63" x14ac:dyDescent="0.25">
      <c r="A20" s="103"/>
      <c r="B20" s="97"/>
      <c r="C20" s="79" t="s">
        <v>25</v>
      </c>
      <c r="D20" s="79" t="s">
        <v>8</v>
      </c>
      <c r="E20" s="79" t="s">
        <v>99</v>
      </c>
      <c r="F20" s="79" t="s">
        <v>10</v>
      </c>
      <c r="G20" s="79" t="s">
        <v>13</v>
      </c>
      <c r="H20" s="79" t="s">
        <v>41</v>
      </c>
      <c r="I20" s="10" t="s">
        <v>42</v>
      </c>
      <c r="J20" s="79" t="s">
        <v>25</v>
      </c>
      <c r="K20" s="79" t="s">
        <v>8</v>
      </c>
      <c r="L20" s="79" t="s">
        <v>99</v>
      </c>
      <c r="M20" s="79" t="s">
        <v>10</v>
      </c>
      <c r="N20" s="79" t="s">
        <v>13</v>
      </c>
      <c r="O20" s="79" t="s">
        <v>43</v>
      </c>
      <c r="P20" s="10" t="s">
        <v>42</v>
      </c>
      <c r="Q20" s="9"/>
    </row>
    <row r="21" spans="1:17" s="9" customFormat="1" x14ac:dyDescent="0.25">
      <c r="A21" s="78">
        <v>1</v>
      </c>
      <c r="B21" s="79">
        <v>2</v>
      </c>
      <c r="C21" s="79">
        <v>3</v>
      </c>
      <c r="D21" s="79">
        <v>4</v>
      </c>
      <c r="E21" s="79">
        <v>5</v>
      </c>
      <c r="F21" s="79">
        <v>6</v>
      </c>
      <c r="G21" s="79">
        <v>7</v>
      </c>
      <c r="H21" s="79">
        <v>8</v>
      </c>
      <c r="I21" s="10">
        <v>9</v>
      </c>
      <c r="J21" s="79">
        <v>10</v>
      </c>
      <c r="K21" s="10">
        <v>11</v>
      </c>
      <c r="L21" s="79">
        <v>12</v>
      </c>
      <c r="M21" s="10">
        <v>13</v>
      </c>
      <c r="N21" s="79">
        <v>14</v>
      </c>
      <c r="O21" s="10">
        <v>15</v>
      </c>
      <c r="P21" s="79">
        <v>16</v>
      </c>
    </row>
    <row r="22" spans="1:17" s="8" customFormat="1" ht="47.25" x14ac:dyDescent="0.25">
      <c r="A22" s="78">
        <v>1</v>
      </c>
      <c r="B22" s="11" t="s">
        <v>95</v>
      </c>
      <c r="C22" s="79" t="s">
        <v>119</v>
      </c>
      <c r="D22" s="79" t="s">
        <v>104</v>
      </c>
      <c r="E22" s="79" t="s">
        <v>104</v>
      </c>
      <c r="F22" s="79" t="s">
        <v>104</v>
      </c>
      <c r="G22" s="79" t="s">
        <v>104</v>
      </c>
      <c r="H22" s="79" t="s">
        <v>104</v>
      </c>
      <c r="I22" s="79" t="s">
        <v>104</v>
      </c>
      <c r="J22" s="79" t="s">
        <v>104</v>
      </c>
      <c r="K22" s="79" t="s">
        <v>104</v>
      </c>
      <c r="L22" s="79" t="s">
        <v>104</v>
      </c>
      <c r="M22" s="79" t="s">
        <v>104</v>
      </c>
      <c r="N22" s="79" t="s">
        <v>104</v>
      </c>
      <c r="O22" s="79" t="s">
        <v>104</v>
      </c>
      <c r="P22" s="79" t="s">
        <v>104</v>
      </c>
    </row>
    <row r="23" spans="1:17" s="8" customFormat="1" ht="63" x14ac:dyDescent="0.25">
      <c r="A23" s="78" t="s">
        <v>80</v>
      </c>
      <c r="B23" s="12" t="s">
        <v>60</v>
      </c>
      <c r="C23" s="79" t="s">
        <v>104</v>
      </c>
      <c r="D23" s="93" t="s">
        <v>104</v>
      </c>
      <c r="E23" s="93" t="s">
        <v>104</v>
      </c>
      <c r="F23" s="93" t="s">
        <v>104</v>
      </c>
      <c r="G23" s="93" t="s">
        <v>104</v>
      </c>
      <c r="H23" s="93" t="s">
        <v>104</v>
      </c>
      <c r="I23" s="93" t="s">
        <v>104</v>
      </c>
      <c r="J23" s="93" t="s">
        <v>104</v>
      </c>
      <c r="K23" s="93" t="s">
        <v>104</v>
      </c>
      <c r="L23" s="93" t="s">
        <v>104</v>
      </c>
      <c r="M23" s="93" t="s">
        <v>104</v>
      </c>
      <c r="N23" s="93" t="s">
        <v>104</v>
      </c>
      <c r="O23" s="93" t="s">
        <v>104</v>
      </c>
      <c r="P23" s="93" t="s">
        <v>104</v>
      </c>
    </row>
    <row r="24" spans="1:17" s="8" customFormat="1" ht="63" x14ac:dyDescent="0.25">
      <c r="A24" s="78" t="s">
        <v>81</v>
      </c>
      <c r="B24" s="12" t="s">
        <v>61</v>
      </c>
      <c r="C24" s="93" t="s">
        <v>104</v>
      </c>
      <c r="D24" s="93" t="s">
        <v>104</v>
      </c>
      <c r="E24" s="93" t="s">
        <v>104</v>
      </c>
      <c r="F24" s="93" t="s">
        <v>104</v>
      </c>
      <c r="G24" s="93" t="s">
        <v>104</v>
      </c>
      <c r="H24" s="93" t="s">
        <v>104</v>
      </c>
      <c r="I24" s="93" t="s">
        <v>104</v>
      </c>
      <c r="J24" s="93" t="s">
        <v>104</v>
      </c>
      <c r="K24" s="93" t="s">
        <v>104</v>
      </c>
      <c r="L24" s="93" t="s">
        <v>104</v>
      </c>
      <c r="M24" s="93" t="s">
        <v>104</v>
      </c>
      <c r="N24" s="93" t="s">
        <v>104</v>
      </c>
      <c r="O24" s="93" t="s">
        <v>104</v>
      </c>
      <c r="P24" s="93" t="s">
        <v>104</v>
      </c>
    </row>
    <row r="25" spans="1:17" s="8" customFormat="1" ht="15" customHeight="1" x14ac:dyDescent="0.25">
      <c r="A25" s="65"/>
      <c r="B25" s="12" t="s">
        <v>1</v>
      </c>
      <c r="C25" s="93" t="s">
        <v>104</v>
      </c>
      <c r="D25" s="93" t="s">
        <v>104</v>
      </c>
      <c r="E25" s="93" t="s">
        <v>104</v>
      </c>
      <c r="F25" s="93" t="s">
        <v>104</v>
      </c>
      <c r="G25" s="93" t="s">
        <v>104</v>
      </c>
      <c r="H25" s="93" t="s">
        <v>104</v>
      </c>
      <c r="I25" s="93" t="s">
        <v>104</v>
      </c>
      <c r="J25" s="93" t="s">
        <v>104</v>
      </c>
      <c r="K25" s="93" t="s">
        <v>104</v>
      </c>
      <c r="L25" s="93" t="s">
        <v>104</v>
      </c>
      <c r="M25" s="93" t="s">
        <v>104</v>
      </c>
      <c r="N25" s="93" t="s">
        <v>104</v>
      </c>
      <c r="O25" s="93" t="s">
        <v>104</v>
      </c>
      <c r="P25" s="93" t="s">
        <v>104</v>
      </c>
    </row>
    <row r="26" spans="1:17" s="16" customFormat="1" ht="47.25" x14ac:dyDescent="0.25">
      <c r="A26" s="66">
        <v>2</v>
      </c>
      <c r="B26" s="11" t="s">
        <v>24</v>
      </c>
      <c r="C26" s="93" t="s">
        <v>104</v>
      </c>
      <c r="D26" s="93" t="s">
        <v>104</v>
      </c>
      <c r="E26" s="93" t="s">
        <v>104</v>
      </c>
      <c r="F26" s="93" t="s">
        <v>104</v>
      </c>
      <c r="G26" s="93" t="s">
        <v>104</v>
      </c>
      <c r="H26" s="93" t="s">
        <v>104</v>
      </c>
      <c r="I26" s="93" t="s">
        <v>104</v>
      </c>
      <c r="J26" s="93" t="s">
        <v>104</v>
      </c>
      <c r="K26" s="93" t="s">
        <v>104</v>
      </c>
      <c r="L26" s="93" t="s">
        <v>104</v>
      </c>
      <c r="M26" s="93" t="s">
        <v>104</v>
      </c>
      <c r="N26" s="93" t="s">
        <v>104</v>
      </c>
      <c r="O26" s="93" t="s">
        <v>104</v>
      </c>
      <c r="P26" s="93" t="s">
        <v>104</v>
      </c>
    </row>
    <row r="27" spans="1:17" s="16" customFormat="1" ht="46.5" customHeight="1" x14ac:dyDescent="0.25">
      <c r="A27" s="66" t="s">
        <v>82</v>
      </c>
      <c r="B27" s="12" t="s">
        <v>58</v>
      </c>
      <c r="C27" s="93" t="s">
        <v>104</v>
      </c>
      <c r="D27" s="93" t="s">
        <v>104</v>
      </c>
      <c r="E27" s="93" t="s">
        <v>104</v>
      </c>
      <c r="F27" s="93" t="s">
        <v>104</v>
      </c>
      <c r="G27" s="93" t="s">
        <v>104</v>
      </c>
      <c r="H27" s="93" t="s">
        <v>104</v>
      </c>
      <c r="I27" s="93" t="s">
        <v>104</v>
      </c>
      <c r="J27" s="93" t="s">
        <v>104</v>
      </c>
      <c r="K27" s="93" t="s">
        <v>104</v>
      </c>
      <c r="L27" s="93" t="s">
        <v>104</v>
      </c>
      <c r="M27" s="93" t="s">
        <v>104</v>
      </c>
      <c r="N27" s="93" t="s">
        <v>104</v>
      </c>
      <c r="O27" s="93" t="s">
        <v>104</v>
      </c>
      <c r="P27" s="93" t="s">
        <v>104</v>
      </c>
    </row>
    <row r="28" spans="1:17" s="16" customFormat="1" ht="49.5" customHeight="1" x14ac:dyDescent="0.25">
      <c r="A28" s="66" t="s">
        <v>83</v>
      </c>
      <c r="B28" s="12" t="s">
        <v>59</v>
      </c>
      <c r="C28" s="93" t="s">
        <v>104</v>
      </c>
      <c r="D28" s="93" t="s">
        <v>104</v>
      </c>
      <c r="E28" s="93" t="s">
        <v>104</v>
      </c>
      <c r="F28" s="93" t="s">
        <v>104</v>
      </c>
      <c r="G28" s="93" t="s">
        <v>104</v>
      </c>
      <c r="H28" s="93" t="s">
        <v>104</v>
      </c>
      <c r="I28" s="93" t="s">
        <v>104</v>
      </c>
      <c r="J28" s="93" t="s">
        <v>104</v>
      </c>
      <c r="K28" s="93" t="s">
        <v>104</v>
      </c>
      <c r="L28" s="93" t="s">
        <v>104</v>
      </c>
      <c r="M28" s="93" t="s">
        <v>104</v>
      </c>
      <c r="N28" s="93" t="s">
        <v>104</v>
      </c>
      <c r="O28" s="93" t="s">
        <v>104</v>
      </c>
      <c r="P28" s="93" t="s">
        <v>104</v>
      </c>
    </row>
    <row r="29" spans="1:17" s="16" customFormat="1" ht="16.5" customHeight="1" x14ac:dyDescent="0.25">
      <c r="A29" s="66"/>
      <c r="B29" s="12" t="s">
        <v>1</v>
      </c>
      <c r="C29" s="93" t="s">
        <v>104</v>
      </c>
      <c r="D29" s="93" t="s">
        <v>104</v>
      </c>
      <c r="E29" s="93" t="s">
        <v>104</v>
      </c>
      <c r="F29" s="93" t="s">
        <v>104</v>
      </c>
      <c r="G29" s="93" t="s">
        <v>104</v>
      </c>
      <c r="H29" s="93" t="s">
        <v>104</v>
      </c>
      <c r="I29" s="93" t="s">
        <v>104</v>
      </c>
      <c r="J29" s="93" t="s">
        <v>104</v>
      </c>
      <c r="K29" s="93" t="s">
        <v>104</v>
      </c>
      <c r="L29" s="93" t="s">
        <v>104</v>
      </c>
      <c r="M29" s="93" t="s">
        <v>104</v>
      </c>
      <c r="N29" s="93" t="s">
        <v>104</v>
      </c>
      <c r="O29" s="93" t="s">
        <v>104</v>
      </c>
      <c r="P29" s="93" t="s">
        <v>104</v>
      </c>
    </row>
    <row r="30" spans="1:17" s="16" customFormat="1" ht="47.25" x14ac:dyDescent="0.25">
      <c r="A30" s="66" t="s">
        <v>84</v>
      </c>
      <c r="B30" s="12" t="s">
        <v>125</v>
      </c>
      <c r="C30" s="93" t="s">
        <v>104</v>
      </c>
      <c r="D30" s="93" t="s">
        <v>104</v>
      </c>
      <c r="E30" s="93" t="s">
        <v>104</v>
      </c>
      <c r="F30" s="93" t="s">
        <v>104</v>
      </c>
      <c r="G30" s="93" t="s">
        <v>104</v>
      </c>
      <c r="H30" s="93" t="s">
        <v>104</v>
      </c>
      <c r="I30" s="93" t="s">
        <v>104</v>
      </c>
      <c r="J30" s="93" t="s">
        <v>104</v>
      </c>
      <c r="K30" s="93" t="s">
        <v>104</v>
      </c>
      <c r="L30" s="93" t="s">
        <v>104</v>
      </c>
      <c r="M30" s="93" t="s">
        <v>104</v>
      </c>
      <c r="N30" s="93" t="s">
        <v>104</v>
      </c>
      <c r="O30" s="93" t="s">
        <v>104</v>
      </c>
      <c r="P30" s="93" t="s">
        <v>104</v>
      </c>
    </row>
    <row r="31" spans="1:17" s="16" customFormat="1" x14ac:dyDescent="0.25">
      <c r="A31" s="66" t="s">
        <v>86</v>
      </c>
      <c r="B31" s="12" t="s">
        <v>62</v>
      </c>
      <c r="C31" s="93" t="s">
        <v>104</v>
      </c>
      <c r="D31" s="93" t="s">
        <v>104</v>
      </c>
      <c r="E31" s="93" t="s">
        <v>104</v>
      </c>
      <c r="F31" s="93" t="s">
        <v>104</v>
      </c>
      <c r="G31" s="93" t="s">
        <v>104</v>
      </c>
      <c r="H31" s="93" t="s">
        <v>104</v>
      </c>
      <c r="I31" s="93" t="s">
        <v>104</v>
      </c>
      <c r="J31" s="93" t="s">
        <v>104</v>
      </c>
      <c r="K31" s="93" t="s">
        <v>104</v>
      </c>
      <c r="L31" s="93" t="s">
        <v>104</v>
      </c>
      <c r="M31" s="93" t="s">
        <v>104</v>
      </c>
      <c r="N31" s="93" t="s">
        <v>104</v>
      </c>
      <c r="O31" s="93" t="s">
        <v>104</v>
      </c>
      <c r="P31" s="93" t="s">
        <v>104</v>
      </c>
    </row>
    <row r="32" spans="1:17" s="16" customFormat="1" x14ac:dyDescent="0.25">
      <c r="A32" s="66" t="s">
        <v>87</v>
      </c>
      <c r="B32" s="12" t="s">
        <v>63</v>
      </c>
      <c r="C32" s="93" t="s">
        <v>104</v>
      </c>
      <c r="D32" s="93" t="s">
        <v>104</v>
      </c>
      <c r="E32" s="93" t="s">
        <v>104</v>
      </c>
      <c r="F32" s="93" t="s">
        <v>104</v>
      </c>
      <c r="G32" s="93" t="s">
        <v>104</v>
      </c>
      <c r="H32" s="93" t="s">
        <v>104</v>
      </c>
      <c r="I32" s="93" t="s">
        <v>104</v>
      </c>
      <c r="J32" s="93" t="s">
        <v>104</v>
      </c>
      <c r="K32" s="93" t="s">
        <v>104</v>
      </c>
      <c r="L32" s="93" t="s">
        <v>104</v>
      </c>
      <c r="M32" s="93" t="s">
        <v>104</v>
      </c>
      <c r="N32" s="93" t="s">
        <v>104</v>
      </c>
      <c r="O32" s="93" t="s">
        <v>104</v>
      </c>
      <c r="P32" s="93" t="s">
        <v>104</v>
      </c>
    </row>
    <row r="33" spans="1:16" s="16" customFormat="1" ht="14.25" customHeight="1" x14ac:dyDescent="0.25">
      <c r="A33" s="66"/>
      <c r="B33" s="12" t="s">
        <v>1</v>
      </c>
      <c r="C33" s="93" t="s">
        <v>104</v>
      </c>
      <c r="D33" s="93" t="s">
        <v>104</v>
      </c>
      <c r="E33" s="93" t="s">
        <v>104</v>
      </c>
      <c r="F33" s="93" t="s">
        <v>104</v>
      </c>
      <c r="G33" s="93" t="s">
        <v>104</v>
      </c>
      <c r="H33" s="93" t="s">
        <v>104</v>
      </c>
      <c r="I33" s="93" t="s">
        <v>104</v>
      </c>
      <c r="J33" s="93" t="s">
        <v>104</v>
      </c>
      <c r="K33" s="93" t="s">
        <v>104</v>
      </c>
      <c r="L33" s="93" t="s">
        <v>104</v>
      </c>
      <c r="M33" s="93" t="s">
        <v>104</v>
      </c>
      <c r="N33" s="93" t="s">
        <v>104</v>
      </c>
      <c r="O33" s="93" t="s">
        <v>104</v>
      </c>
      <c r="P33" s="93" t="s">
        <v>104</v>
      </c>
    </row>
    <row r="34" spans="1:16" s="16" customFormat="1" ht="33" customHeight="1" x14ac:dyDescent="0.25">
      <c r="A34" s="66" t="s">
        <v>85</v>
      </c>
      <c r="B34" s="12" t="s">
        <v>126</v>
      </c>
      <c r="C34" s="93" t="s">
        <v>104</v>
      </c>
      <c r="D34" s="93" t="s">
        <v>104</v>
      </c>
      <c r="E34" s="93" t="s">
        <v>104</v>
      </c>
      <c r="F34" s="93" t="s">
        <v>104</v>
      </c>
      <c r="G34" s="93" t="s">
        <v>104</v>
      </c>
      <c r="H34" s="93" t="s">
        <v>104</v>
      </c>
      <c r="I34" s="93" t="s">
        <v>104</v>
      </c>
      <c r="J34" s="93" t="s">
        <v>104</v>
      </c>
      <c r="K34" s="93" t="s">
        <v>104</v>
      </c>
      <c r="L34" s="93" t="s">
        <v>104</v>
      </c>
      <c r="M34" s="93" t="s">
        <v>104</v>
      </c>
      <c r="N34" s="93" t="s">
        <v>104</v>
      </c>
      <c r="O34" s="93" t="s">
        <v>104</v>
      </c>
      <c r="P34" s="93" t="s">
        <v>104</v>
      </c>
    </row>
    <row r="35" spans="1:16" s="16" customFormat="1" ht="34.5" customHeight="1" x14ac:dyDescent="0.25">
      <c r="A35" s="66" t="s">
        <v>88</v>
      </c>
      <c r="B35" s="12" t="s">
        <v>64</v>
      </c>
      <c r="C35" s="93" t="s">
        <v>104</v>
      </c>
      <c r="D35" s="93" t="s">
        <v>104</v>
      </c>
      <c r="E35" s="93" t="s">
        <v>104</v>
      </c>
      <c r="F35" s="93" t="s">
        <v>104</v>
      </c>
      <c r="G35" s="93" t="s">
        <v>104</v>
      </c>
      <c r="H35" s="93" t="s">
        <v>104</v>
      </c>
      <c r="I35" s="93" t="s">
        <v>104</v>
      </c>
      <c r="J35" s="93" t="s">
        <v>104</v>
      </c>
      <c r="K35" s="93" t="s">
        <v>104</v>
      </c>
      <c r="L35" s="93" t="s">
        <v>104</v>
      </c>
      <c r="M35" s="93" t="s">
        <v>104</v>
      </c>
      <c r="N35" s="93" t="s">
        <v>104</v>
      </c>
      <c r="O35" s="93" t="s">
        <v>104</v>
      </c>
      <c r="P35" s="93" t="s">
        <v>104</v>
      </c>
    </row>
    <row r="36" spans="1:16" s="16" customFormat="1" ht="41.25" customHeight="1" x14ac:dyDescent="0.25">
      <c r="A36" s="66" t="s">
        <v>89</v>
      </c>
      <c r="B36" s="12" t="s">
        <v>65</v>
      </c>
      <c r="C36" s="93" t="s">
        <v>104</v>
      </c>
      <c r="D36" s="93" t="s">
        <v>104</v>
      </c>
      <c r="E36" s="93" t="s">
        <v>104</v>
      </c>
      <c r="F36" s="93" t="s">
        <v>104</v>
      </c>
      <c r="G36" s="93" t="s">
        <v>104</v>
      </c>
      <c r="H36" s="93" t="s">
        <v>104</v>
      </c>
      <c r="I36" s="93" t="s">
        <v>104</v>
      </c>
      <c r="J36" s="93" t="s">
        <v>104</v>
      </c>
      <c r="K36" s="93" t="s">
        <v>104</v>
      </c>
      <c r="L36" s="93" t="s">
        <v>104</v>
      </c>
      <c r="M36" s="93" t="s">
        <v>104</v>
      </c>
      <c r="N36" s="93" t="s">
        <v>104</v>
      </c>
      <c r="O36" s="93" t="s">
        <v>104</v>
      </c>
      <c r="P36" s="93" t="s">
        <v>104</v>
      </c>
    </row>
    <row r="37" spans="1:16" s="16" customFormat="1" x14ac:dyDescent="0.25">
      <c r="A37" s="66"/>
      <c r="B37" s="12" t="s">
        <v>1</v>
      </c>
      <c r="C37" s="93" t="s">
        <v>104</v>
      </c>
      <c r="D37" s="93" t="s">
        <v>104</v>
      </c>
      <c r="E37" s="93" t="s">
        <v>104</v>
      </c>
      <c r="F37" s="93" t="s">
        <v>104</v>
      </c>
      <c r="G37" s="93" t="s">
        <v>104</v>
      </c>
      <c r="H37" s="93" t="s">
        <v>104</v>
      </c>
      <c r="I37" s="93" t="s">
        <v>104</v>
      </c>
      <c r="J37" s="93" t="s">
        <v>104</v>
      </c>
      <c r="K37" s="93" t="s">
        <v>104</v>
      </c>
      <c r="L37" s="93" t="s">
        <v>104</v>
      </c>
      <c r="M37" s="93" t="s">
        <v>104</v>
      </c>
      <c r="N37" s="93" t="s">
        <v>104</v>
      </c>
      <c r="O37" s="93" t="s">
        <v>104</v>
      </c>
      <c r="P37" s="93" t="s">
        <v>104</v>
      </c>
    </row>
    <row r="38" spans="1:16" s="16" customFormat="1" ht="47.25" x14ac:dyDescent="0.25">
      <c r="A38" s="66">
        <v>4</v>
      </c>
      <c r="B38" s="12" t="s">
        <v>3</v>
      </c>
      <c r="C38" s="93" t="s">
        <v>104</v>
      </c>
      <c r="D38" s="93" t="s">
        <v>104</v>
      </c>
      <c r="E38" s="93" t="s">
        <v>104</v>
      </c>
      <c r="F38" s="93" t="s">
        <v>104</v>
      </c>
      <c r="G38" s="93" t="s">
        <v>104</v>
      </c>
      <c r="H38" s="93" t="s">
        <v>104</v>
      </c>
      <c r="I38" s="93" t="s">
        <v>104</v>
      </c>
      <c r="J38" s="93" t="s">
        <v>104</v>
      </c>
      <c r="K38" s="93" t="s">
        <v>104</v>
      </c>
      <c r="L38" s="93" t="s">
        <v>104</v>
      </c>
      <c r="M38" s="93" t="s">
        <v>104</v>
      </c>
      <c r="N38" s="93" t="s">
        <v>104</v>
      </c>
      <c r="O38" s="93" t="s">
        <v>104</v>
      </c>
      <c r="P38" s="93" t="s">
        <v>104</v>
      </c>
    </row>
    <row r="39" spans="1:16" s="16" customFormat="1" ht="47.25" x14ac:dyDescent="0.25">
      <c r="A39" s="66">
        <v>5</v>
      </c>
      <c r="B39" s="12" t="s">
        <v>78</v>
      </c>
      <c r="C39" s="93" t="s">
        <v>104</v>
      </c>
      <c r="D39" s="93" t="s">
        <v>104</v>
      </c>
      <c r="E39" s="93" t="s">
        <v>104</v>
      </c>
      <c r="F39" s="93" t="s">
        <v>104</v>
      </c>
      <c r="G39" s="93" t="s">
        <v>104</v>
      </c>
      <c r="H39" s="93" t="s">
        <v>104</v>
      </c>
      <c r="I39" s="93" t="s">
        <v>104</v>
      </c>
      <c r="J39" s="93" t="s">
        <v>104</v>
      </c>
      <c r="K39" s="93" t="s">
        <v>104</v>
      </c>
      <c r="L39" s="93" t="s">
        <v>104</v>
      </c>
      <c r="M39" s="93" t="s">
        <v>104</v>
      </c>
      <c r="N39" s="93" t="s">
        <v>104</v>
      </c>
      <c r="O39" s="93" t="s">
        <v>104</v>
      </c>
      <c r="P39" s="93" t="s">
        <v>104</v>
      </c>
    </row>
    <row r="40" spans="1:16" s="16" customFormat="1" ht="63" x14ac:dyDescent="0.25">
      <c r="A40" s="66" t="s">
        <v>92</v>
      </c>
      <c r="B40" s="12" t="s">
        <v>60</v>
      </c>
      <c r="C40" s="93" t="s">
        <v>104</v>
      </c>
      <c r="D40" s="93" t="s">
        <v>104</v>
      </c>
      <c r="E40" s="93" t="s">
        <v>104</v>
      </c>
      <c r="F40" s="93" t="s">
        <v>104</v>
      </c>
      <c r="G40" s="93" t="s">
        <v>104</v>
      </c>
      <c r="H40" s="93" t="s">
        <v>104</v>
      </c>
      <c r="I40" s="93" t="s">
        <v>104</v>
      </c>
      <c r="J40" s="93" t="s">
        <v>104</v>
      </c>
      <c r="K40" s="93" t="s">
        <v>104</v>
      </c>
      <c r="L40" s="93" t="s">
        <v>104</v>
      </c>
      <c r="M40" s="93" t="s">
        <v>104</v>
      </c>
      <c r="N40" s="93" t="s">
        <v>104</v>
      </c>
      <c r="O40" s="93" t="s">
        <v>104</v>
      </c>
      <c r="P40" s="93" t="s">
        <v>104</v>
      </c>
    </row>
    <row r="41" spans="1:16" s="16" customFormat="1" ht="63" x14ac:dyDescent="0.25">
      <c r="A41" s="66" t="s">
        <v>93</v>
      </c>
      <c r="B41" s="12" t="s">
        <v>61</v>
      </c>
      <c r="C41" s="93" t="s">
        <v>104</v>
      </c>
      <c r="D41" s="93" t="s">
        <v>104</v>
      </c>
      <c r="E41" s="93" t="s">
        <v>104</v>
      </c>
      <c r="F41" s="93" t="s">
        <v>104</v>
      </c>
      <c r="G41" s="93" t="s">
        <v>104</v>
      </c>
      <c r="H41" s="93" t="s">
        <v>104</v>
      </c>
      <c r="I41" s="93" t="s">
        <v>104</v>
      </c>
      <c r="J41" s="93" t="s">
        <v>104</v>
      </c>
      <c r="K41" s="93" t="s">
        <v>104</v>
      </c>
      <c r="L41" s="93" t="s">
        <v>104</v>
      </c>
      <c r="M41" s="93" t="s">
        <v>104</v>
      </c>
      <c r="N41" s="93" t="s">
        <v>104</v>
      </c>
      <c r="O41" s="93" t="s">
        <v>104</v>
      </c>
      <c r="P41" s="93" t="s">
        <v>104</v>
      </c>
    </row>
    <row r="42" spans="1:16" s="16" customFormat="1" x14ac:dyDescent="0.25">
      <c r="A42" s="66" t="s">
        <v>1</v>
      </c>
      <c r="B42" s="12" t="s">
        <v>1</v>
      </c>
      <c r="C42" s="93" t="s">
        <v>104</v>
      </c>
      <c r="D42" s="93" t="s">
        <v>104</v>
      </c>
      <c r="E42" s="93" t="s">
        <v>104</v>
      </c>
      <c r="F42" s="93" t="s">
        <v>104</v>
      </c>
      <c r="G42" s="93" t="s">
        <v>104</v>
      </c>
      <c r="H42" s="93" t="s">
        <v>104</v>
      </c>
      <c r="I42" s="93" t="s">
        <v>104</v>
      </c>
      <c r="J42" s="93" t="s">
        <v>104</v>
      </c>
      <c r="K42" s="93" t="s">
        <v>104</v>
      </c>
      <c r="L42" s="93" t="s">
        <v>104</v>
      </c>
      <c r="M42" s="93" t="s">
        <v>104</v>
      </c>
      <c r="N42" s="93" t="s">
        <v>104</v>
      </c>
      <c r="O42" s="93" t="s">
        <v>104</v>
      </c>
      <c r="P42" s="93" t="s">
        <v>104</v>
      </c>
    </row>
    <row r="43" spans="1:16" s="16" customFormat="1" x14ac:dyDescent="0.25">
      <c r="A43" s="66" t="s">
        <v>94</v>
      </c>
      <c r="B43" s="12" t="s">
        <v>58</v>
      </c>
      <c r="C43" s="93" t="s">
        <v>104</v>
      </c>
      <c r="D43" s="93" t="s">
        <v>104</v>
      </c>
      <c r="E43" s="93" t="s">
        <v>104</v>
      </c>
      <c r="F43" s="93" t="s">
        <v>104</v>
      </c>
      <c r="G43" s="93" t="s">
        <v>104</v>
      </c>
      <c r="H43" s="93" t="s">
        <v>104</v>
      </c>
      <c r="I43" s="93" t="s">
        <v>104</v>
      </c>
      <c r="J43" s="93" t="s">
        <v>104</v>
      </c>
      <c r="K43" s="93" t="s">
        <v>104</v>
      </c>
      <c r="L43" s="93" t="s">
        <v>104</v>
      </c>
      <c r="M43" s="93" t="s">
        <v>104</v>
      </c>
      <c r="N43" s="93" t="s">
        <v>104</v>
      </c>
      <c r="O43" s="93" t="s">
        <v>104</v>
      </c>
      <c r="P43" s="93" t="s">
        <v>104</v>
      </c>
    </row>
    <row r="44" spans="1:16" s="16" customFormat="1" x14ac:dyDescent="0.25">
      <c r="A44" s="66" t="s">
        <v>94</v>
      </c>
      <c r="B44" s="12" t="s">
        <v>59</v>
      </c>
      <c r="C44" s="93" t="s">
        <v>104</v>
      </c>
      <c r="D44" s="93" t="s">
        <v>104</v>
      </c>
      <c r="E44" s="93" t="s">
        <v>104</v>
      </c>
      <c r="F44" s="93" t="s">
        <v>104</v>
      </c>
      <c r="G44" s="93" t="s">
        <v>104</v>
      </c>
      <c r="H44" s="93" t="s">
        <v>104</v>
      </c>
      <c r="I44" s="93" t="s">
        <v>104</v>
      </c>
      <c r="J44" s="93" t="s">
        <v>104</v>
      </c>
      <c r="K44" s="93" t="s">
        <v>104</v>
      </c>
      <c r="L44" s="93" t="s">
        <v>104</v>
      </c>
      <c r="M44" s="93" t="s">
        <v>104</v>
      </c>
      <c r="N44" s="93" t="s">
        <v>104</v>
      </c>
      <c r="O44" s="93" t="s">
        <v>104</v>
      </c>
      <c r="P44" s="93" t="s">
        <v>104</v>
      </c>
    </row>
    <row r="45" spans="1:16" s="16" customFormat="1" x14ac:dyDescent="0.25">
      <c r="A45" s="66"/>
      <c r="B45" s="12" t="s">
        <v>1</v>
      </c>
      <c r="C45" s="93" t="s">
        <v>104</v>
      </c>
      <c r="D45" s="93" t="s">
        <v>104</v>
      </c>
      <c r="E45" s="93" t="s">
        <v>104</v>
      </c>
      <c r="F45" s="93" t="s">
        <v>104</v>
      </c>
      <c r="G45" s="93" t="s">
        <v>104</v>
      </c>
      <c r="H45" s="93" t="s">
        <v>104</v>
      </c>
      <c r="I45" s="93" t="s">
        <v>104</v>
      </c>
      <c r="J45" s="93" t="s">
        <v>104</v>
      </c>
      <c r="K45" s="93" t="s">
        <v>104</v>
      </c>
      <c r="L45" s="93" t="s">
        <v>104</v>
      </c>
      <c r="M45" s="93" t="s">
        <v>104</v>
      </c>
      <c r="N45" s="93" t="s">
        <v>104</v>
      </c>
      <c r="O45" s="93" t="s">
        <v>104</v>
      </c>
      <c r="P45" s="93" t="s">
        <v>104</v>
      </c>
    </row>
    <row r="46" spans="1:16" s="16" customFormat="1" x14ac:dyDescent="0.25">
      <c r="A46" s="66" t="s">
        <v>94</v>
      </c>
      <c r="B46" s="12" t="s">
        <v>62</v>
      </c>
      <c r="C46" s="93" t="s">
        <v>104</v>
      </c>
      <c r="D46" s="93" t="s">
        <v>104</v>
      </c>
      <c r="E46" s="93" t="s">
        <v>104</v>
      </c>
      <c r="F46" s="93" t="s">
        <v>104</v>
      </c>
      <c r="G46" s="93" t="s">
        <v>104</v>
      </c>
      <c r="H46" s="93" t="s">
        <v>104</v>
      </c>
      <c r="I46" s="93" t="s">
        <v>104</v>
      </c>
      <c r="J46" s="93" t="s">
        <v>104</v>
      </c>
      <c r="K46" s="93" t="s">
        <v>104</v>
      </c>
      <c r="L46" s="93" t="s">
        <v>104</v>
      </c>
      <c r="M46" s="93" t="s">
        <v>104</v>
      </c>
      <c r="N46" s="93" t="s">
        <v>104</v>
      </c>
      <c r="O46" s="93" t="s">
        <v>104</v>
      </c>
      <c r="P46" s="93" t="s">
        <v>104</v>
      </c>
    </row>
    <row r="47" spans="1:16" s="16" customFormat="1" x14ac:dyDescent="0.25">
      <c r="A47" s="66" t="s">
        <v>94</v>
      </c>
      <c r="B47" s="12" t="s">
        <v>63</v>
      </c>
      <c r="C47" s="93" t="s">
        <v>104</v>
      </c>
      <c r="D47" s="93" t="s">
        <v>104</v>
      </c>
      <c r="E47" s="93" t="s">
        <v>104</v>
      </c>
      <c r="F47" s="93" t="s">
        <v>104</v>
      </c>
      <c r="G47" s="93" t="s">
        <v>104</v>
      </c>
      <c r="H47" s="93" t="s">
        <v>104</v>
      </c>
      <c r="I47" s="93" t="s">
        <v>104</v>
      </c>
      <c r="J47" s="93" t="s">
        <v>104</v>
      </c>
      <c r="K47" s="93" t="s">
        <v>104</v>
      </c>
      <c r="L47" s="93" t="s">
        <v>104</v>
      </c>
      <c r="M47" s="93" t="s">
        <v>104</v>
      </c>
      <c r="N47" s="93" t="s">
        <v>104</v>
      </c>
      <c r="O47" s="93" t="s">
        <v>104</v>
      </c>
      <c r="P47" s="93" t="s">
        <v>104</v>
      </c>
    </row>
    <row r="48" spans="1:16" s="16" customFormat="1" x14ac:dyDescent="0.25">
      <c r="A48" s="66"/>
      <c r="B48" s="12" t="s">
        <v>1</v>
      </c>
      <c r="C48" s="93" t="s">
        <v>104</v>
      </c>
      <c r="D48" s="93" t="s">
        <v>104</v>
      </c>
      <c r="E48" s="93" t="s">
        <v>104</v>
      </c>
      <c r="F48" s="93" t="s">
        <v>104</v>
      </c>
      <c r="G48" s="93" t="s">
        <v>104</v>
      </c>
      <c r="H48" s="93" t="s">
        <v>104</v>
      </c>
      <c r="I48" s="93" t="s">
        <v>104</v>
      </c>
      <c r="J48" s="93" t="s">
        <v>104</v>
      </c>
      <c r="K48" s="93" t="s">
        <v>104</v>
      </c>
      <c r="L48" s="93" t="s">
        <v>104</v>
      </c>
      <c r="M48" s="93" t="s">
        <v>104</v>
      </c>
      <c r="N48" s="93" t="s">
        <v>104</v>
      </c>
      <c r="O48" s="93" t="s">
        <v>104</v>
      </c>
      <c r="P48" s="93" t="s">
        <v>104</v>
      </c>
    </row>
    <row r="49" spans="1:16" s="16" customFormat="1" ht="99" customHeight="1" x14ac:dyDescent="0.25">
      <c r="A49" s="66" t="s">
        <v>94</v>
      </c>
      <c r="B49" s="12" t="s">
        <v>96</v>
      </c>
      <c r="C49" s="93" t="s">
        <v>104</v>
      </c>
      <c r="D49" s="93" t="s">
        <v>104</v>
      </c>
      <c r="E49" s="93" t="s">
        <v>104</v>
      </c>
      <c r="F49" s="93" t="s">
        <v>104</v>
      </c>
      <c r="G49" s="93" t="s">
        <v>104</v>
      </c>
      <c r="H49" s="93" t="s">
        <v>104</v>
      </c>
      <c r="I49" s="93" t="s">
        <v>104</v>
      </c>
      <c r="J49" s="93" t="s">
        <v>104</v>
      </c>
      <c r="K49" s="93" t="s">
        <v>104</v>
      </c>
      <c r="L49" s="93" t="s">
        <v>104</v>
      </c>
      <c r="M49" s="93" t="s">
        <v>104</v>
      </c>
      <c r="N49" s="93" t="s">
        <v>104</v>
      </c>
      <c r="O49" s="93" t="s">
        <v>104</v>
      </c>
      <c r="P49" s="93" t="s">
        <v>104</v>
      </c>
    </row>
    <row r="50" spans="1:16" s="16" customFormat="1" x14ac:dyDescent="0.25">
      <c r="A50" s="66" t="s">
        <v>94</v>
      </c>
      <c r="B50" s="12" t="s">
        <v>79</v>
      </c>
      <c r="C50" s="93" t="s">
        <v>104</v>
      </c>
      <c r="D50" s="93" t="s">
        <v>104</v>
      </c>
      <c r="E50" s="93" t="s">
        <v>104</v>
      </c>
      <c r="F50" s="93" t="s">
        <v>104</v>
      </c>
      <c r="G50" s="93" t="s">
        <v>104</v>
      </c>
      <c r="H50" s="93" t="s">
        <v>104</v>
      </c>
      <c r="I50" s="93" t="s">
        <v>104</v>
      </c>
      <c r="J50" s="93" t="s">
        <v>104</v>
      </c>
      <c r="K50" s="93" t="s">
        <v>104</v>
      </c>
      <c r="L50" s="93" t="s">
        <v>104</v>
      </c>
      <c r="M50" s="93" t="s">
        <v>104</v>
      </c>
      <c r="N50" s="93" t="s">
        <v>104</v>
      </c>
      <c r="O50" s="93" t="s">
        <v>104</v>
      </c>
      <c r="P50" s="93" t="s">
        <v>104</v>
      </c>
    </row>
    <row r="51" spans="1:16" s="16" customFormat="1" x14ac:dyDescent="0.25">
      <c r="A51" s="66">
        <v>6</v>
      </c>
      <c r="B51" s="12" t="s">
        <v>4</v>
      </c>
      <c r="C51" s="93" t="s">
        <v>104</v>
      </c>
      <c r="D51" s="93" t="s">
        <v>104</v>
      </c>
      <c r="E51" s="93" t="s">
        <v>104</v>
      </c>
      <c r="F51" s="93" t="s">
        <v>104</v>
      </c>
      <c r="G51" s="93" t="s">
        <v>104</v>
      </c>
      <c r="H51" s="93" t="s">
        <v>104</v>
      </c>
      <c r="I51" s="93" t="s">
        <v>104</v>
      </c>
      <c r="J51" s="93" t="s">
        <v>104</v>
      </c>
      <c r="K51" s="93" t="s">
        <v>104</v>
      </c>
      <c r="L51" s="93" t="s">
        <v>104</v>
      </c>
      <c r="M51" s="93" t="s">
        <v>104</v>
      </c>
      <c r="N51" s="93" t="s">
        <v>104</v>
      </c>
      <c r="O51" s="93" t="s">
        <v>104</v>
      </c>
      <c r="P51" s="93" t="s">
        <v>104</v>
      </c>
    </row>
    <row r="52" spans="1:16" s="16" customFormat="1" x14ac:dyDescent="0.25">
      <c r="A52" s="66">
        <v>7</v>
      </c>
      <c r="B52" s="12" t="s">
        <v>5</v>
      </c>
      <c r="C52" s="93" t="s">
        <v>104</v>
      </c>
      <c r="D52" s="93" t="s">
        <v>104</v>
      </c>
      <c r="E52" s="93" t="s">
        <v>104</v>
      </c>
      <c r="F52" s="93" t="s">
        <v>104</v>
      </c>
      <c r="G52" s="93" t="s">
        <v>104</v>
      </c>
      <c r="H52" s="93" t="s">
        <v>104</v>
      </c>
      <c r="I52" s="93" t="s">
        <v>104</v>
      </c>
      <c r="J52" s="93" t="s">
        <v>104</v>
      </c>
      <c r="K52" s="93" t="s">
        <v>104</v>
      </c>
      <c r="L52" s="93" t="s">
        <v>104</v>
      </c>
      <c r="M52" s="93" t="s">
        <v>104</v>
      </c>
      <c r="N52" s="93" t="s">
        <v>104</v>
      </c>
      <c r="O52" s="93" t="s">
        <v>104</v>
      </c>
      <c r="P52" s="93" t="s">
        <v>104</v>
      </c>
    </row>
    <row r="53" spans="1:16" s="16" customFormat="1" ht="45.75" customHeight="1" x14ac:dyDescent="0.25">
      <c r="A53" s="66"/>
      <c r="B53" s="48" t="s">
        <v>66</v>
      </c>
      <c r="C53" s="93" t="s">
        <v>104</v>
      </c>
      <c r="D53" s="93" t="s">
        <v>104</v>
      </c>
      <c r="E53" s="93" t="s">
        <v>104</v>
      </c>
      <c r="F53" s="93" t="s">
        <v>104</v>
      </c>
      <c r="G53" s="93" t="s">
        <v>104</v>
      </c>
      <c r="H53" s="93" t="s">
        <v>104</v>
      </c>
      <c r="I53" s="93" t="s">
        <v>104</v>
      </c>
      <c r="J53" s="93" t="s">
        <v>104</v>
      </c>
      <c r="K53" s="93" t="s">
        <v>104</v>
      </c>
      <c r="L53" s="93" t="s">
        <v>104</v>
      </c>
      <c r="M53" s="93" t="s">
        <v>104</v>
      </c>
      <c r="N53" s="93" t="s">
        <v>104</v>
      </c>
      <c r="O53" s="93" t="s">
        <v>104</v>
      </c>
      <c r="P53" s="93" t="s">
        <v>104</v>
      </c>
    </row>
    <row r="54" spans="1:16" s="50" customFormat="1" ht="18.75" customHeight="1" x14ac:dyDescent="0.25">
      <c r="A54" s="118"/>
      <c r="B54" s="118"/>
      <c r="C54" s="118"/>
      <c r="D54" s="118"/>
      <c r="E54" s="118"/>
      <c r="F54" s="118"/>
      <c r="G54" s="118"/>
      <c r="H54" s="81"/>
      <c r="I54" s="30"/>
    </row>
    <row r="55" spans="1:16" s="50" customFormat="1" ht="41.25" customHeight="1" x14ac:dyDescent="0.25">
      <c r="A55" s="118"/>
      <c r="B55" s="118"/>
      <c r="C55" s="118"/>
      <c r="D55" s="118"/>
      <c r="E55" s="118"/>
      <c r="F55" s="118"/>
      <c r="G55" s="118"/>
      <c r="H55" s="81"/>
      <c r="I55" s="30"/>
    </row>
    <row r="56" spans="1:16" s="50" customFormat="1" ht="38.25" customHeight="1" x14ac:dyDescent="0.25">
      <c r="A56" s="118"/>
      <c r="B56" s="118"/>
      <c r="C56" s="118"/>
      <c r="D56" s="118"/>
      <c r="E56" s="118"/>
      <c r="F56" s="118"/>
      <c r="G56" s="118"/>
      <c r="H56" s="84"/>
      <c r="I56" s="30"/>
    </row>
    <row r="57" spans="1:16" s="50" customFormat="1" ht="18.75" customHeight="1" x14ac:dyDescent="0.25">
      <c r="A57" s="119"/>
      <c r="B57" s="119"/>
      <c r="C57" s="119"/>
      <c r="D57" s="119"/>
      <c r="E57" s="119"/>
      <c r="F57" s="119"/>
      <c r="G57" s="119"/>
      <c r="H57" s="81"/>
      <c r="I57" s="30"/>
    </row>
    <row r="58" spans="1:16" s="50" customFormat="1" ht="217.5" customHeight="1" x14ac:dyDescent="0.25">
      <c r="A58" s="114"/>
      <c r="B58" s="117"/>
      <c r="C58" s="117"/>
      <c r="D58" s="117"/>
      <c r="E58" s="117"/>
      <c r="F58" s="117"/>
      <c r="G58" s="117"/>
      <c r="H58" s="81"/>
      <c r="I58" s="30"/>
    </row>
    <row r="59" spans="1:16" ht="53.25" customHeight="1" x14ac:dyDescent="0.25">
      <c r="A59" s="114"/>
      <c r="B59" s="115"/>
      <c r="C59" s="115"/>
      <c r="D59" s="115"/>
      <c r="E59" s="115"/>
      <c r="F59" s="115"/>
      <c r="G59" s="115"/>
    </row>
    <row r="60" spans="1:16" x14ac:dyDescent="0.25">
      <c r="A60" s="116"/>
      <c r="B60" s="116"/>
      <c r="C60" s="116"/>
      <c r="D60" s="116"/>
      <c r="E60" s="116"/>
      <c r="F60" s="116"/>
      <c r="G60" s="116"/>
    </row>
    <row r="61" spans="1:16" x14ac:dyDescent="0.25">
      <c r="B61" s="84"/>
    </row>
    <row r="65" spans="2:2" x14ac:dyDescent="0.25">
      <c r="B65" s="84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s="16" customFormat="1" x14ac:dyDescent="0.25">
      <c r="A1" s="67"/>
      <c r="B1" s="20"/>
      <c r="C1" s="21"/>
      <c r="D1" s="22"/>
      <c r="E1" s="22"/>
      <c r="F1" s="22"/>
      <c r="G1" s="19"/>
      <c r="H1" s="19"/>
      <c r="I1" s="23"/>
      <c r="J1" s="4"/>
      <c r="K1" s="5"/>
      <c r="L1" s="5"/>
    </row>
    <row r="2" spans="1:16" s="16" customFormat="1" x14ac:dyDescent="0.25">
      <c r="A2" s="104" t="s">
        <v>15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6" customFormat="1" x14ac:dyDescent="0.25">
      <c r="A3" s="103" t="s">
        <v>0</v>
      </c>
      <c r="B3" s="97" t="s">
        <v>2</v>
      </c>
      <c r="C3" s="99" t="s">
        <v>36</v>
      </c>
      <c r="D3" s="99"/>
      <c r="E3" s="99"/>
      <c r="F3" s="99"/>
      <c r="G3" s="99"/>
      <c r="H3" s="99"/>
      <c r="I3" s="99"/>
      <c r="J3" s="99" t="s">
        <v>37</v>
      </c>
      <c r="K3" s="99"/>
      <c r="L3" s="99"/>
      <c r="M3" s="99"/>
      <c r="N3" s="99"/>
      <c r="O3" s="99"/>
      <c r="P3" s="99"/>
    </row>
    <row r="4" spans="1:16" s="16" customFormat="1" ht="47.25" customHeight="1" x14ac:dyDescent="0.25">
      <c r="A4" s="103"/>
      <c r="B4" s="97"/>
      <c r="C4" s="97" t="s">
        <v>56</v>
      </c>
      <c r="D4" s="97"/>
      <c r="E4" s="97"/>
      <c r="F4" s="97"/>
      <c r="G4" s="97"/>
      <c r="H4" s="97"/>
      <c r="I4" s="97"/>
      <c r="J4" s="97" t="s">
        <v>56</v>
      </c>
      <c r="K4" s="97"/>
      <c r="L4" s="97"/>
      <c r="M4" s="97"/>
      <c r="N4" s="97"/>
      <c r="O4" s="97"/>
      <c r="P4" s="97"/>
    </row>
    <row r="5" spans="1:16" ht="33.75" customHeight="1" x14ac:dyDescent="0.25">
      <c r="A5" s="103"/>
      <c r="B5" s="97"/>
      <c r="C5" s="97" t="s">
        <v>12</v>
      </c>
      <c r="D5" s="97"/>
      <c r="E5" s="97"/>
      <c r="F5" s="97"/>
      <c r="G5" s="97" t="s">
        <v>105</v>
      </c>
      <c r="H5" s="98"/>
      <c r="I5" s="98"/>
      <c r="J5" s="97" t="s">
        <v>12</v>
      </c>
      <c r="K5" s="97"/>
      <c r="L5" s="97"/>
      <c r="M5" s="97"/>
      <c r="N5" s="97" t="s">
        <v>105</v>
      </c>
      <c r="O5" s="98"/>
      <c r="P5" s="98"/>
    </row>
    <row r="6" spans="1:16" s="8" customFormat="1" ht="63" x14ac:dyDescent="0.25">
      <c r="A6" s="103"/>
      <c r="B6" s="97"/>
      <c r="C6" s="79" t="s">
        <v>25</v>
      </c>
      <c r="D6" s="79" t="s">
        <v>8</v>
      </c>
      <c r="E6" s="79" t="s">
        <v>99</v>
      </c>
      <c r="F6" s="79" t="s">
        <v>10</v>
      </c>
      <c r="G6" s="79" t="s">
        <v>13</v>
      </c>
      <c r="H6" s="79" t="s">
        <v>41</v>
      </c>
      <c r="I6" s="10" t="s">
        <v>42</v>
      </c>
      <c r="J6" s="79" t="s">
        <v>25</v>
      </c>
      <c r="K6" s="79" t="s">
        <v>8</v>
      </c>
      <c r="L6" s="79" t="s">
        <v>99</v>
      </c>
      <c r="M6" s="79" t="s">
        <v>10</v>
      </c>
      <c r="N6" s="79" t="s">
        <v>13</v>
      </c>
      <c r="O6" s="79" t="s">
        <v>43</v>
      </c>
      <c r="P6" s="10" t="s">
        <v>42</v>
      </c>
    </row>
    <row r="7" spans="1:16" s="9" customFormat="1" x14ac:dyDescent="0.25">
      <c r="A7" s="78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0">
        <v>9</v>
      </c>
      <c r="J7" s="79">
        <v>10</v>
      </c>
      <c r="K7" s="10">
        <v>11</v>
      </c>
      <c r="L7" s="79">
        <v>12</v>
      </c>
      <c r="M7" s="10">
        <v>13</v>
      </c>
      <c r="N7" s="79">
        <v>14</v>
      </c>
      <c r="O7" s="10">
        <v>15</v>
      </c>
      <c r="P7" s="79">
        <v>16</v>
      </c>
    </row>
    <row r="8" spans="1:16" s="16" customFormat="1" ht="31.5" x14ac:dyDescent="0.25">
      <c r="A8" s="78">
        <v>1</v>
      </c>
      <c r="B8" s="11" t="s">
        <v>35</v>
      </c>
      <c r="C8" s="94" t="s">
        <v>104</v>
      </c>
      <c r="D8" s="94" t="s">
        <v>104</v>
      </c>
      <c r="E8" s="94" t="s">
        <v>104</v>
      </c>
      <c r="F8" s="94" t="s">
        <v>104</v>
      </c>
      <c r="G8" s="94" t="s">
        <v>104</v>
      </c>
      <c r="H8" s="94" t="s">
        <v>104</v>
      </c>
      <c r="I8" s="94" t="s">
        <v>104</v>
      </c>
      <c r="J8" s="94" t="s">
        <v>104</v>
      </c>
      <c r="K8" s="94" t="s">
        <v>104</v>
      </c>
      <c r="L8" s="94" t="s">
        <v>104</v>
      </c>
      <c r="M8" s="94" t="s">
        <v>104</v>
      </c>
      <c r="N8" s="94" t="s">
        <v>104</v>
      </c>
      <c r="O8" s="94" t="s">
        <v>104</v>
      </c>
      <c r="P8" s="94" t="s">
        <v>104</v>
      </c>
    </row>
    <row r="9" spans="1:16" s="16" customFormat="1" ht="63" x14ac:dyDescent="0.25">
      <c r="A9" s="78" t="s">
        <v>80</v>
      </c>
      <c r="B9" s="12" t="s">
        <v>60</v>
      </c>
      <c r="C9" s="94" t="s">
        <v>104</v>
      </c>
      <c r="D9" s="94" t="s">
        <v>23</v>
      </c>
      <c r="E9" s="94" t="s">
        <v>104</v>
      </c>
      <c r="F9" s="94" t="s">
        <v>57</v>
      </c>
      <c r="G9" s="13" t="s">
        <v>29</v>
      </c>
      <c r="H9" s="94" t="s">
        <v>104</v>
      </c>
      <c r="I9" s="94" t="s">
        <v>104</v>
      </c>
      <c r="J9" s="94" t="s">
        <v>104</v>
      </c>
      <c r="K9" s="94" t="s">
        <v>23</v>
      </c>
      <c r="L9" s="94" t="s">
        <v>104</v>
      </c>
      <c r="M9" s="94" t="s">
        <v>57</v>
      </c>
      <c r="N9" s="13" t="s">
        <v>29</v>
      </c>
      <c r="O9" s="94" t="s">
        <v>104</v>
      </c>
      <c r="P9" s="94" t="s">
        <v>104</v>
      </c>
    </row>
    <row r="10" spans="1:16" s="16" customFormat="1" ht="63" x14ac:dyDescent="0.25">
      <c r="A10" s="78" t="s">
        <v>81</v>
      </c>
      <c r="B10" s="12" t="s">
        <v>61</v>
      </c>
      <c r="C10" s="94" t="s">
        <v>104</v>
      </c>
      <c r="D10" s="94" t="s">
        <v>23</v>
      </c>
      <c r="E10" s="94" t="s">
        <v>104</v>
      </c>
      <c r="F10" s="94" t="s">
        <v>57</v>
      </c>
      <c r="G10" s="13" t="s">
        <v>29</v>
      </c>
      <c r="H10" s="94" t="s">
        <v>104</v>
      </c>
      <c r="I10" s="94" t="s">
        <v>104</v>
      </c>
      <c r="J10" s="94" t="s">
        <v>104</v>
      </c>
      <c r="K10" s="94" t="s">
        <v>23</v>
      </c>
      <c r="L10" s="94" t="s">
        <v>104</v>
      </c>
      <c r="M10" s="94" t="s">
        <v>57</v>
      </c>
      <c r="N10" s="13" t="s">
        <v>29</v>
      </c>
      <c r="O10" s="94" t="s">
        <v>104</v>
      </c>
      <c r="P10" s="94" t="s">
        <v>104</v>
      </c>
    </row>
    <row r="11" spans="1:16" s="16" customFormat="1" x14ac:dyDescent="0.25">
      <c r="A11" s="78" t="s">
        <v>1</v>
      </c>
      <c r="B11" s="12" t="s">
        <v>1</v>
      </c>
      <c r="C11" s="94" t="s">
        <v>104</v>
      </c>
      <c r="D11" s="94" t="s">
        <v>104</v>
      </c>
      <c r="E11" s="94" t="s">
        <v>104</v>
      </c>
      <c r="F11" s="94" t="s">
        <v>104</v>
      </c>
      <c r="G11" s="94" t="s">
        <v>104</v>
      </c>
      <c r="H11" s="94" t="s">
        <v>104</v>
      </c>
      <c r="I11" s="94" t="s">
        <v>104</v>
      </c>
      <c r="J11" s="94" t="s">
        <v>104</v>
      </c>
      <c r="K11" s="94" t="s">
        <v>104</v>
      </c>
      <c r="L11" s="94" t="s">
        <v>104</v>
      </c>
      <c r="M11" s="94" t="s">
        <v>104</v>
      </c>
      <c r="N11" s="94" t="s">
        <v>104</v>
      </c>
      <c r="O11" s="94" t="s">
        <v>104</v>
      </c>
      <c r="P11" s="94" t="s">
        <v>104</v>
      </c>
    </row>
    <row r="12" spans="1:16" s="16" customFormat="1" ht="47.25" x14ac:dyDescent="0.25">
      <c r="A12" s="66">
        <v>2</v>
      </c>
      <c r="B12" s="11" t="s">
        <v>24</v>
      </c>
      <c r="C12" s="94" t="s">
        <v>104</v>
      </c>
      <c r="D12" s="94" t="s">
        <v>104</v>
      </c>
      <c r="E12" s="94" t="s">
        <v>104</v>
      </c>
      <c r="F12" s="94" t="s">
        <v>104</v>
      </c>
      <c r="G12" s="94" t="s">
        <v>104</v>
      </c>
      <c r="H12" s="94" t="s">
        <v>104</v>
      </c>
      <c r="I12" s="94" t="s">
        <v>104</v>
      </c>
      <c r="J12" s="94" t="s">
        <v>104</v>
      </c>
      <c r="K12" s="94" t="s">
        <v>104</v>
      </c>
      <c r="L12" s="94" t="s">
        <v>104</v>
      </c>
      <c r="M12" s="94" t="s">
        <v>104</v>
      </c>
      <c r="N12" s="94" t="s">
        <v>104</v>
      </c>
      <c r="O12" s="94" t="s">
        <v>104</v>
      </c>
      <c r="P12" s="94" t="s">
        <v>104</v>
      </c>
    </row>
    <row r="13" spans="1:16" s="16" customFormat="1" ht="52.5" customHeight="1" x14ac:dyDescent="0.25">
      <c r="A13" s="66" t="s">
        <v>82</v>
      </c>
      <c r="B13" s="12" t="s">
        <v>58</v>
      </c>
      <c r="C13" s="94" t="s">
        <v>104</v>
      </c>
      <c r="D13" s="96" t="s">
        <v>120</v>
      </c>
      <c r="E13" s="94" t="s">
        <v>104</v>
      </c>
      <c r="F13" s="94" t="s">
        <v>57</v>
      </c>
      <c r="G13" s="13" t="s">
        <v>28</v>
      </c>
      <c r="H13" s="94" t="s">
        <v>104</v>
      </c>
      <c r="I13" s="94" t="s">
        <v>104</v>
      </c>
      <c r="J13" s="94" t="s">
        <v>104</v>
      </c>
      <c r="K13" s="96" t="s">
        <v>120</v>
      </c>
      <c r="L13" s="94" t="s">
        <v>104</v>
      </c>
      <c r="M13" s="94" t="s">
        <v>57</v>
      </c>
      <c r="N13" s="13" t="s">
        <v>28</v>
      </c>
      <c r="O13" s="94" t="s">
        <v>104</v>
      </c>
      <c r="P13" s="94" t="s">
        <v>104</v>
      </c>
    </row>
    <row r="14" spans="1:16" s="16" customFormat="1" ht="48.75" customHeight="1" x14ac:dyDescent="0.25">
      <c r="A14" s="66" t="s">
        <v>83</v>
      </c>
      <c r="B14" s="12" t="s">
        <v>59</v>
      </c>
      <c r="C14" s="94" t="s">
        <v>104</v>
      </c>
      <c r="D14" s="96" t="s">
        <v>120</v>
      </c>
      <c r="E14" s="94" t="s">
        <v>104</v>
      </c>
      <c r="F14" s="94" t="s">
        <v>57</v>
      </c>
      <c r="G14" s="13" t="s">
        <v>28</v>
      </c>
      <c r="H14" s="94" t="s">
        <v>104</v>
      </c>
      <c r="I14" s="94" t="s">
        <v>104</v>
      </c>
      <c r="J14" s="94" t="s">
        <v>104</v>
      </c>
      <c r="K14" s="96" t="s">
        <v>120</v>
      </c>
      <c r="L14" s="94" t="s">
        <v>104</v>
      </c>
      <c r="M14" s="94" t="s">
        <v>57</v>
      </c>
      <c r="N14" s="13" t="s">
        <v>28</v>
      </c>
      <c r="O14" s="94" t="s">
        <v>104</v>
      </c>
      <c r="P14" s="94" t="s">
        <v>104</v>
      </c>
    </row>
    <row r="15" spans="1:16" s="16" customFormat="1" x14ac:dyDescent="0.25">
      <c r="A15" s="66" t="s">
        <v>1</v>
      </c>
      <c r="B15" s="12" t="s">
        <v>1</v>
      </c>
      <c r="C15" s="94" t="s">
        <v>104</v>
      </c>
      <c r="D15" s="94" t="s">
        <v>104</v>
      </c>
      <c r="E15" s="94" t="s">
        <v>104</v>
      </c>
      <c r="F15" s="94" t="s">
        <v>104</v>
      </c>
      <c r="G15" s="94" t="s">
        <v>104</v>
      </c>
      <c r="H15" s="94" t="s">
        <v>104</v>
      </c>
      <c r="I15" s="94" t="s">
        <v>104</v>
      </c>
      <c r="J15" s="94" t="s">
        <v>104</v>
      </c>
      <c r="K15" s="94" t="s">
        <v>104</v>
      </c>
      <c r="L15" s="94" t="s">
        <v>104</v>
      </c>
      <c r="M15" s="94" t="s">
        <v>104</v>
      </c>
      <c r="N15" s="94" t="s">
        <v>104</v>
      </c>
      <c r="O15" s="94" t="s">
        <v>104</v>
      </c>
      <c r="P15" s="94" t="s">
        <v>104</v>
      </c>
    </row>
    <row r="16" spans="1:16" s="16" customFormat="1" x14ac:dyDescent="0.25">
      <c r="A16" s="66" t="s">
        <v>84</v>
      </c>
      <c r="B16" s="12" t="s">
        <v>123</v>
      </c>
      <c r="C16" s="94" t="s">
        <v>104</v>
      </c>
      <c r="D16" s="94" t="s">
        <v>104</v>
      </c>
      <c r="E16" s="94" t="s">
        <v>104</v>
      </c>
      <c r="F16" s="94" t="s">
        <v>104</v>
      </c>
      <c r="G16" s="94" t="s">
        <v>104</v>
      </c>
      <c r="H16" s="94" t="s">
        <v>104</v>
      </c>
      <c r="I16" s="94" t="s">
        <v>104</v>
      </c>
      <c r="J16" s="94" t="s">
        <v>104</v>
      </c>
      <c r="K16" s="94" t="s">
        <v>104</v>
      </c>
      <c r="L16" s="94" t="s">
        <v>104</v>
      </c>
      <c r="M16" s="94" t="s">
        <v>104</v>
      </c>
      <c r="N16" s="94" t="s">
        <v>104</v>
      </c>
      <c r="O16" s="94" t="s">
        <v>104</v>
      </c>
      <c r="P16" s="94" t="s">
        <v>104</v>
      </c>
    </row>
    <row r="17" spans="1:16" s="16" customFormat="1" ht="31.5" x14ac:dyDescent="0.25">
      <c r="A17" s="66" t="s">
        <v>86</v>
      </c>
      <c r="B17" s="12" t="s">
        <v>62</v>
      </c>
      <c r="C17" s="94" t="s">
        <v>104</v>
      </c>
      <c r="D17" s="94" t="s">
        <v>27</v>
      </c>
      <c r="E17" s="94" t="s">
        <v>104</v>
      </c>
      <c r="F17" s="94" t="s">
        <v>18</v>
      </c>
      <c r="G17" s="14" t="s">
        <v>30</v>
      </c>
      <c r="H17" s="94" t="s">
        <v>104</v>
      </c>
      <c r="I17" s="94" t="s">
        <v>104</v>
      </c>
      <c r="J17" s="94" t="s">
        <v>104</v>
      </c>
      <c r="K17" s="94" t="s">
        <v>27</v>
      </c>
      <c r="L17" s="94" t="s">
        <v>104</v>
      </c>
      <c r="M17" s="94" t="s">
        <v>18</v>
      </c>
      <c r="N17" s="14" t="s">
        <v>30</v>
      </c>
      <c r="O17" s="94" t="s">
        <v>104</v>
      </c>
      <c r="P17" s="94" t="s">
        <v>104</v>
      </c>
    </row>
    <row r="18" spans="1:16" s="16" customFormat="1" ht="31.5" x14ac:dyDescent="0.25">
      <c r="A18" s="66" t="s">
        <v>87</v>
      </c>
      <c r="B18" s="12" t="s">
        <v>63</v>
      </c>
      <c r="C18" s="94" t="s">
        <v>104</v>
      </c>
      <c r="D18" s="94" t="s">
        <v>27</v>
      </c>
      <c r="E18" s="94" t="s">
        <v>104</v>
      </c>
      <c r="F18" s="94" t="s">
        <v>18</v>
      </c>
      <c r="G18" s="14" t="s">
        <v>30</v>
      </c>
      <c r="H18" s="94" t="s">
        <v>104</v>
      </c>
      <c r="I18" s="94" t="s">
        <v>104</v>
      </c>
      <c r="J18" s="94" t="s">
        <v>104</v>
      </c>
      <c r="K18" s="94" t="s">
        <v>27</v>
      </c>
      <c r="L18" s="94" t="s">
        <v>104</v>
      </c>
      <c r="M18" s="94" t="s">
        <v>18</v>
      </c>
      <c r="N18" s="14" t="s">
        <v>30</v>
      </c>
      <c r="O18" s="94" t="s">
        <v>104</v>
      </c>
      <c r="P18" s="94" t="s">
        <v>104</v>
      </c>
    </row>
    <row r="19" spans="1:16" s="16" customFormat="1" x14ac:dyDescent="0.25">
      <c r="A19" s="66" t="s">
        <v>1</v>
      </c>
      <c r="B19" s="12" t="s">
        <v>1</v>
      </c>
      <c r="C19" s="94" t="s">
        <v>104</v>
      </c>
      <c r="D19" s="94" t="s">
        <v>104</v>
      </c>
      <c r="E19" s="94" t="s">
        <v>104</v>
      </c>
      <c r="F19" s="94" t="s">
        <v>104</v>
      </c>
      <c r="G19" s="94" t="s">
        <v>104</v>
      </c>
      <c r="H19" s="94" t="s">
        <v>104</v>
      </c>
      <c r="I19" s="94" t="s">
        <v>104</v>
      </c>
      <c r="J19" s="94" t="s">
        <v>104</v>
      </c>
      <c r="K19" s="94" t="s">
        <v>104</v>
      </c>
      <c r="L19" s="94" t="s">
        <v>104</v>
      </c>
      <c r="M19" s="94" t="s">
        <v>104</v>
      </c>
      <c r="N19" s="94" t="s">
        <v>104</v>
      </c>
      <c r="O19" s="94" t="s">
        <v>104</v>
      </c>
      <c r="P19" s="94" t="s">
        <v>104</v>
      </c>
    </row>
    <row r="20" spans="1:16" s="16" customFormat="1" x14ac:dyDescent="0.25">
      <c r="A20" s="66" t="s">
        <v>85</v>
      </c>
      <c r="B20" s="12" t="s">
        <v>124</v>
      </c>
      <c r="C20" s="94" t="s">
        <v>104</v>
      </c>
      <c r="D20" s="94" t="s">
        <v>104</v>
      </c>
      <c r="E20" s="94" t="s">
        <v>104</v>
      </c>
      <c r="F20" s="94" t="s">
        <v>104</v>
      </c>
      <c r="G20" s="94" t="s">
        <v>104</v>
      </c>
      <c r="H20" s="94" t="s">
        <v>104</v>
      </c>
      <c r="I20" s="94" t="s">
        <v>104</v>
      </c>
      <c r="J20" s="94" t="s">
        <v>104</v>
      </c>
      <c r="K20" s="94" t="s">
        <v>104</v>
      </c>
      <c r="L20" s="94" t="s">
        <v>104</v>
      </c>
      <c r="M20" s="94" t="s">
        <v>104</v>
      </c>
      <c r="N20" s="94" t="s">
        <v>104</v>
      </c>
      <c r="O20" s="94" t="s">
        <v>104</v>
      </c>
      <c r="P20" s="94" t="s">
        <v>104</v>
      </c>
    </row>
    <row r="21" spans="1:16" s="16" customFormat="1" ht="31.5" x14ac:dyDescent="0.25">
      <c r="A21" s="66" t="s">
        <v>88</v>
      </c>
      <c r="B21" s="12" t="s">
        <v>64</v>
      </c>
      <c r="C21" s="94" t="s">
        <v>104</v>
      </c>
      <c r="D21" s="94" t="s">
        <v>121</v>
      </c>
      <c r="E21" s="94" t="s">
        <v>104</v>
      </c>
      <c r="F21" s="94" t="s">
        <v>11</v>
      </c>
      <c r="G21" s="14" t="s">
        <v>31</v>
      </c>
      <c r="H21" s="94" t="s">
        <v>104</v>
      </c>
      <c r="I21" s="94" t="s">
        <v>104</v>
      </c>
      <c r="J21" s="94" t="s">
        <v>104</v>
      </c>
      <c r="K21" s="94" t="s">
        <v>121</v>
      </c>
      <c r="L21" s="94" t="s">
        <v>104</v>
      </c>
      <c r="M21" s="94" t="s">
        <v>11</v>
      </c>
      <c r="N21" s="14" t="s">
        <v>31</v>
      </c>
      <c r="O21" s="94" t="s">
        <v>104</v>
      </c>
      <c r="P21" s="94" t="s">
        <v>104</v>
      </c>
    </row>
    <row r="22" spans="1:16" s="16" customFormat="1" ht="31.5" x14ac:dyDescent="0.25">
      <c r="A22" s="66" t="s">
        <v>89</v>
      </c>
      <c r="B22" s="12" t="s">
        <v>65</v>
      </c>
      <c r="C22" s="94" t="s">
        <v>104</v>
      </c>
      <c r="D22" s="94" t="s">
        <v>121</v>
      </c>
      <c r="E22" s="94" t="s">
        <v>104</v>
      </c>
      <c r="F22" s="94" t="s">
        <v>11</v>
      </c>
      <c r="G22" s="14" t="s">
        <v>31</v>
      </c>
      <c r="H22" s="94" t="s">
        <v>104</v>
      </c>
      <c r="I22" s="94" t="s">
        <v>104</v>
      </c>
      <c r="J22" s="94" t="s">
        <v>104</v>
      </c>
      <c r="K22" s="94" t="s">
        <v>121</v>
      </c>
      <c r="L22" s="94" t="s">
        <v>104</v>
      </c>
      <c r="M22" s="94" t="s">
        <v>11</v>
      </c>
      <c r="N22" s="14" t="s">
        <v>31</v>
      </c>
      <c r="O22" s="94" t="s">
        <v>104</v>
      </c>
      <c r="P22" s="94" t="s">
        <v>104</v>
      </c>
    </row>
    <row r="23" spans="1:16" s="16" customFormat="1" x14ac:dyDescent="0.25">
      <c r="A23" s="66" t="s">
        <v>1</v>
      </c>
      <c r="B23" s="12" t="s">
        <v>1</v>
      </c>
      <c r="C23" s="94" t="s">
        <v>104</v>
      </c>
      <c r="D23" s="94" t="s">
        <v>104</v>
      </c>
      <c r="E23" s="94" t="s">
        <v>104</v>
      </c>
      <c r="F23" s="94" t="s">
        <v>104</v>
      </c>
      <c r="G23" s="94" t="s">
        <v>104</v>
      </c>
      <c r="H23" s="94" t="s">
        <v>104</v>
      </c>
      <c r="I23" s="94" t="s">
        <v>104</v>
      </c>
      <c r="J23" s="94" t="s">
        <v>104</v>
      </c>
      <c r="K23" s="94" t="s">
        <v>104</v>
      </c>
      <c r="L23" s="94" t="s">
        <v>104</v>
      </c>
      <c r="M23" s="94" t="s">
        <v>104</v>
      </c>
      <c r="N23" s="94" t="s">
        <v>104</v>
      </c>
      <c r="O23" s="94" t="s">
        <v>104</v>
      </c>
      <c r="P23" s="94" t="s">
        <v>104</v>
      </c>
    </row>
    <row r="24" spans="1:16" s="16" customFormat="1" ht="47.25" x14ac:dyDescent="0.25">
      <c r="A24" s="66">
        <v>4</v>
      </c>
      <c r="B24" s="12" t="s">
        <v>3</v>
      </c>
      <c r="C24" s="94" t="s">
        <v>104</v>
      </c>
      <c r="D24" s="94" t="s">
        <v>67</v>
      </c>
      <c r="E24" s="18" t="s">
        <v>90</v>
      </c>
      <c r="F24" s="18" t="s">
        <v>26</v>
      </c>
      <c r="G24" s="14" t="s">
        <v>32</v>
      </c>
      <c r="H24" s="94" t="s">
        <v>104</v>
      </c>
      <c r="I24" s="94" t="s">
        <v>104</v>
      </c>
      <c r="J24" s="94" t="s">
        <v>104</v>
      </c>
      <c r="K24" s="94" t="s">
        <v>67</v>
      </c>
      <c r="L24" s="94" t="s">
        <v>104</v>
      </c>
      <c r="M24" s="18" t="s">
        <v>26</v>
      </c>
      <c r="N24" s="14" t="s">
        <v>32</v>
      </c>
      <c r="O24" s="94" t="s">
        <v>104</v>
      </c>
      <c r="P24" s="94" t="s">
        <v>104</v>
      </c>
    </row>
    <row r="25" spans="1:16" s="16" customFormat="1" ht="47.25" x14ac:dyDescent="0.25">
      <c r="A25" s="66">
        <v>5</v>
      </c>
      <c r="B25" s="12" t="s">
        <v>16</v>
      </c>
      <c r="C25" s="94" t="s">
        <v>104</v>
      </c>
      <c r="D25" s="94" t="s">
        <v>104</v>
      </c>
      <c r="E25" s="18" t="s">
        <v>91</v>
      </c>
      <c r="F25" s="18" t="s">
        <v>26</v>
      </c>
      <c r="G25" s="13" t="s">
        <v>33</v>
      </c>
      <c r="H25" s="94" t="s">
        <v>104</v>
      </c>
      <c r="I25" s="94" t="s">
        <v>104</v>
      </c>
      <c r="J25" s="94" t="s">
        <v>104</v>
      </c>
      <c r="K25" s="94" t="s">
        <v>104</v>
      </c>
      <c r="L25" s="94" t="s">
        <v>104</v>
      </c>
      <c r="M25" s="18" t="s">
        <v>26</v>
      </c>
      <c r="N25" s="13" t="s">
        <v>33</v>
      </c>
      <c r="O25" s="94" t="s">
        <v>104</v>
      </c>
      <c r="P25" s="94" t="s">
        <v>104</v>
      </c>
    </row>
    <row r="26" spans="1:16" s="16" customFormat="1" ht="63" x14ac:dyDescent="0.25">
      <c r="A26" s="66" t="s">
        <v>92</v>
      </c>
      <c r="B26" s="12" t="s">
        <v>60</v>
      </c>
      <c r="C26" s="94" t="s">
        <v>104</v>
      </c>
      <c r="D26" s="94" t="s">
        <v>104</v>
      </c>
      <c r="E26" s="94" t="s">
        <v>104</v>
      </c>
      <c r="F26" s="18" t="s">
        <v>26</v>
      </c>
      <c r="G26" s="14" t="s">
        <v>33</v>
      </c>
      <c r="H26" s="94" t="s">
        <v>104</v>
      </c>
      <c r="I26" s="94" t="s">
        <v>104</v>
      </c>
      <c r="J26" s="94" t="s">
        <v>104</v>
      </c>
      <c r="K26" s="94" t="s">
        <v>104</v>
      </c>
      <c r="L26" s="94" t="s">
        <v>104</v>
      </c>
      <c r="M26" s="18" t="s">
        <v>26</v>
      </c>
      <c r="N26" s="14" t="s">
        <v>33</v>
      </c>
      <c r="O26" s="94" t="s">
        <v>104</v>
      </c>
      <c r="P26" s="94" t="s">
        <v>104</v>
      </c>
    </row>
    <row r="27" spans="1:16" s="16" customFormat="1" ht="63" x14ac:dyDescent="0.25">
      <c r="A27" s="66" t="s">
        <v>93</v>
      </c>
      <c r="B27" s="12" t="s">
        <v>61</v>
      </c>
      <c r="C27" s="94" t="s">
        <v>104</v>
      </c>
      <c r="D27" s="94" t="s">
        <v>104</v>
      </c>
      <c r="E27" s="94" t="s">
        <v>104</v>
      </c>
      <c r="F27" s="18" t="s">
        <v>26</v>
      </c>
      <c r="G27" s="14" t="s">
        <v>33</v>
      </c>
      <c r="H27" s="94" t="s">
        <v>104</v>
      </c>
      <c r="I27" s="94" t="s">
        <v>104</v>
      </c>
      <c r="J27" s="94" t="s">
        <v>104</v>
      </c>
      <c r="K27" s="94" t="s">
        <v>104</v>
      </c>
      <c r="L27" s="94" t="s">
        <v>104</v>
      </c>
      <c r="M27" s="18" t="s">
        <v>26</v>
      </c>
      <c r="N27" s="14" t="s">
        <v>33</v>
      </c>
      <c r="O27" s="94" t="s">
        <v>104</v>
      </c>
      <c r="P27" s="94" t="s">
        <v>104</v>
      </c>
    </row>
    <row r="28" spans="1:16" s="16" customFormat="1" ht="18.75" x14ac:dyDescent="0.25">
      <c r="A28" s="66" t="s">
        <v>1</v>
      </c>
      <c r="B28" s="12" t="s">
        <v>1</v>
      </c>
      <c r="C28" s="94" t="s">
        <v>104</v>
      </c>
      <c r="D28" s="94" t="s">
        <v>104</v>
      </c>
      <c r="E28" s="94" t="s">
        <v>104</v>
      </c>
      <c r="F28" s="18" t="s">
        <v>26</v>
      </c>
      <c r="G28" s="14" t="s">
        <v>33</v>
      </c>
      <c r="H28" s="94" t="s">
        <v>104</v>
      </c>
      <c r="I28" s="94" t="s">
        <v>104</v>
      </c>
      <c r="J28" s="94" t="s">
        <v>104</v>
      </c>
      <c r="K28" s="94" t="s">
        <v>104</v>
      </c>
      <c r="L28" s="94" t="s">
        <v>104</v>
      </c>
      <c r="M28" s="18" t="s">
        <v>26</v>
      </c>
      <c r="N28" s="14" t="s">
        <v>33</v>
      </c>
      <c r="O28" s="94" t="s">
        <v>104</v>
      </c>
      <c r="P28" s="94" t="s">
        <v>104</v>
      </c>
    </row>
    <row r="29" spans="1:16" s="16" customFormat="1" ht="18.75" x14ac:dyDescent="0.25">
      <c r="A29" s="66" t="s">
        <v>94</v>
      </c>
      <c r="B29" s="12" t="s">
        <v>58</v>
      </c>
      <c r="C29" s="94" t="s">
        <v>104</v>
      </c>
      <c r="D29" s="94" t="s">
        <v>104</v>
      </c>
      <c r="E29" s="94" t="s">
        <v>104</v>
      </c>
      <c r="F29" s="18" t="s">
        <v>26</v>
      </c>
      <c r="G29" s="14" t="s">
        <v>33</v>
      </c>
      <c r="H29" s="94" t="s">
        <v>104</v>
      </c>
      <c r="I29" s="94" t="s">
        <v>104</v>
      </c>
      <c r="J29" s="94" t="s">
        <v>104</v>
      </c>
      <c r="K29" s="94" t="s">
        <v>104</v>
      </c>
      <c r="L29" s="94" t="s">
        <v>104</v>
      </c>
      <c r="M29" s="18" t="s">
        <v>26</v>
      </c>
      <c r="N29" s="14" t="s">
        <v>33</v>
      </c>
      <c r="O29" s="94" t="s">
        <v>104</v>
      </c>
      <c r="P29" s="94" t="s">
        <v>104</v>
      </c>
    </row>
    <row r="30" spans="1:16" s="16" customFormat="1" ht="18.75" x14ac:dyDescent="0.25">
      <c r="A30" s="66" t="s">
        <v>94</v>
      </c>
      <c r="B30" s="12" t="s">
        <v>59</v>
      </c>
      <c r="C30" s="94" t="s">
        <v>104</v>
      </c>
      <c r="D30" s="94" t="s">
        <v>104</v>
      </c>
      <c r="E30" s="94" t="s">
        <v>104</v>
      </c>
      <c r="F30" s="18" t="s">
        <v>26</v>
      </c>
      <c r="G30" s="14" t="s">
        <v>33</v>
      </c>
      <c r="H30" s="94" t="s">
        <v>104</v>
      </c>
      <c r="I30" s="94" t="s">
        <v>104</v>
      </c>
      <c r="J30" s="94" t="s">
        <v>104</v>
      </c>
      <c r="K30" s="94" t="s">
        <v>104</v>
      </c>
      <c r="L30" s="94" t="s">
        <v>104</v>
      </c>
      <c r="M30" s="18" t="s">
        <v>26</v>
      </c>
      <c r="N30" s="14" t="s">
        <v>33</v>
      </c>
      <c r="O30" s="94" t="s">
        <v>104</v>
      </c>
      <c r="P30" s="94" t="s">
        <v>104</v>
      </c>
    </row>
    <row r="31" spans="1:16" s="16" customFormat="1" ht="18.75" x14ac:dyDescent="0.25">
      <c r="A31" s="66"/>
      <c r="B31" s="12" t="s">
        <v>1</v>
      </c>
      <c r="C31" s="94" t="s">
        <v>104</v>
      </c>
      <c r="D31" s="94" t="s">
        <v>104</v>
      </c>
      <c r="E31" s="94" t="s">
        <v>104</v>
      </c>
      <c r="F31" s="18" t="s">
        <v>26</v>
      </c>
      <c r="G31" s="14" t="s">
        <v>33</v>
      </c>
      <c r="H31" s="94" t="s">
        <v>104</v>
      </c>
      <c r="I31" s="94" t="s">
        <v>104</v>
      </c>
      <c r="J31" s="94" t="s">
        <v>104</v>
      </c>
      <c r="K31" s="94" t="s">
        <v>104</v>
      </c>
      <c r="L31" s="94" t="s">
        <v>104</v>
      </c>
      <c r="M31" s="18" t="s">
        <v>26</v>
      </c>
      <c r="N31" s="14" t="s">
        <v>33</v>
      </c>
      <c r="O31" s="94" t="s">
        <v>104</v>
      </c>
      <c r="P31" s="94" t="s">
        <v>104</v>
      </c>
    </row>
    <row r="32" spans="1:16" s="16" customFormat="1" ht="18.75" x14ac:dyDescent="0.25">
      <c r="A32" s="66" t="s">
        <v>94</v>
      </c>
      <c r="B32" s="12" t="s">
        <v>62</v>
      </c>
      <c r="C32" s="94" t="s">
        <v>104</v>
      </c>
      <c r="D32" s="94" t="s">
        <v>104</v>
      </c>
      <c r="E32" s="94" t="s">
        <v>104</v>
      </c>
      <c r="F32" s="18" t="s">
        <v>26</v>
      </c>
      <c r="G32" s="14" t="s">
        <v>33</v>
      </c>
      <c r="H32" s="94" t="s">
        <v>104</v>
      </c>
      <c r="I32" s="94" t="s">
        <v>104</v>
      </c>
      <c r="J32" s="94" t="s">
        <v>104</v>
      </c>
      <c r="K32" s="94" t="s">
        <v>104</v>
      </c>
      <c r="L32" s="94" t="s">
        <v>104</v>
      </c>
      <c r="M32" s="18" t="s">
        <v>26</v>
      </c>
      <c r="N32" s="14" t="s">
        <v>33</v>
      </c>
      <c r="O32" s="94" t="s">
        <v>104</v>
      </c>
      <c r="P32" s="94" t="s">
        <v>104</v>
      </c>
    </row>
    <row r="33" spans="1:16" s="16" customFormat="1" ht="18.75" x14ac:dyDescent="0.25">
      <c r="A33" s="66" t="s">
        <v>94</v>
      </c>
      <c r="B33" s="12" t="s">
        <v>63</v>
      </c>
      <c r="C33" s="94" t="s">
        <v>104</v>
      </c>
      <c r="D33" s="94" t="s">
        <v>104</v>
      </c>
      <c r="E33" s="94" t="s">
        <v>104</v>
      </c>
      <c r="F33" s="18" t="s">
        <v>26</v>
      </c>
      <c r="G33" s="14" t="s">
        <v>33</v>
      </c>
      <c r="H33" s="94" t="s">
        <v>104</v>
      </c>
      <c r="I33" s="94" t="s">
        <v>104</v>
      </c>
      <c r="J33" s="94" t="s">
        <v>104</v>
      </c>
      <c r="K33" s="94" t="s">
        <v>104</v>
      </c>
      <c r="L33" s="94" t="s">
        <v>104</v>
      </c>
      <c r="M33" s="18" t="s">
        <v>26</v>
      </c>
      <c r="N33" s="14" t="s">
        <v>33</v>
      </c>
      <c r="O33" s="94" t="s">
        <v>104</v>
      </c>
      <c r="P33" s="94" t="s">
        <v>104</v>
      </c>
    </row>
    <row r="34" spans="1:16" s="16" customFormat="1" ht="18.75" x14ac:dyDescent="0.25">
      <c r="A34" s="66"/>
      <c r="B34" s="12" t="s">
        <v>1</v>
      </c>
      <c r="C34" s="94" t="s">
        <v>104</v>
      </c>
      <c r="D34" s="94" t="s">
        <v>104</v>
      </c>
      <c r="E34" s="94" t="s">
        <v>104</v>
      </c>
      <c r="F34" s="18" t="s">
        <v>26</v>
      </c>
      <c r="G34" s="14" t="s">
        <v>33</v>
      </c>
      <c r="H34" s="94" t="s">
        <v>104</v>
      </c>
      <c r="I34" s="94" t="s">
        <v>104</v>
      </c>
      <c r="J34" s="94" t="s">
        <v>104</v>
      </c>
      <c r="K34" s="94" t="s">
        <v>104</v>
      </c>
      <c r="L34" s="94" t="s">
        <v>104</v>
      </c>
      <c r="M34" s="18" t="s">
        <v>26</v>
      </c>
      <c r="N34" s="14" t="s">
        <v>33</v>
      </c>
      <c r="O34" s="94" t="s">
        <v>104</v>
      </c>
      <c r="P34" s="94" t="s">
        <v>104</v>
      </c>
    </row>
    <row r="35" spans="1:16" s="16" customFormat="1" x14ac:dyDescent="0.25">
      <c r="A35" s="66">
        <v>6</v>
      </c>
      <c r="B35" s="12" t="s">
        <v>17</v>
      </c>
      <c r="C35" s="94" t="s">
        <v>104</v>
      </c>
      <c r="D35" s="94" t="s">
        <v>104</v>
      </c>
      <c r="E35" s="94" t="s">
        <v>104</v>
      </c>
      <c r="F35" s="17"/>
      <c r="G35" s="17"/>
      <c r="H35" s="94" t="s">
        <v>104</v>
      </c>
      <c r="I35" s="94" t="s">
        <v>104</v>
      </c>
      <c r="J35" s="94" t="s">
        <v>104</v>
      </c>
      <c r="K35" s="17"/>
      <c r="L35" s="94" t="s">
        <v>104</v>
      </c>
      <c r="M35" s="17"/>
      <c r="N35" s="17"/>
      <c r="O35" s="94" t="s">
        <v>104</v>
      </c>
      <c r="P35" s="94" t="s">
        <v>104</v>
      </c>
    </row>
    <row r="36" spans="1:16" s="16" customFormat="1" ht="63" x14ac:dyDescent="0.25">
      <c r="A36" s="66" t="s">
        <v>97</v>
      </c>
      <c r="B36" s="12" t="s">
        <v>60</v>
      </c>
      <c r="C36" s="94" t="s">
        <v>104</v>
      </c>
      <c r="D36" s="94" t="s">
        <v>104</v>
      </c>
      <c r="E36" s="94" t="s">
        <v>104</v>
      </c>
      <c r="F36" s="94" t="s">
        <v>18</v>
      </c>
      <c r="G36" s="13" t="s">
        <v>34</v>
      </c>
      <c r="H36" s="94" t="s">
        <v>104</v>
      </c>
      <c r="I36" s="94" t="s">
        <v>104</v>
      </c>
      <c r="J36" s="94" t="s">
        <v>104</v>
      </c>
      <c r="K36" s="94" t="s">
        <v>104</v>
      </c>
      <c r="L36" s="94" t="s">
        <v>104</v>
      </c>
      <c r="M36" s="94" t="s">
        <v>18</v>
      </c>
      <c r="N36" s="13" t="s">
        <v>34</v>
      </c>
      <c r="O36" s="94" t="s">
        <v>104</v>
      </c>
      <c r="P36" s="94" t="s">
        <v>104</v>
      </c>
    </row>
    <row r="37" spans="1:16" s="16" customFormat="1" ht="63" x14ac:dyDescent="0.25">
      <c r="A37" s="66" t="s">
        <v>98</v>
      </c>
      <c r="B37" s="12" t="s">
        <v>61</v>
      </c>
      <c r="C37" s="94" t="s">
        <v>104</v>
      </c>
      <c r="D37" s="95" t="s">
        <v>104</v>
      </c>
      <c r="E37" s="94" t="s">
        <v>104</v>
      </c>
      <c r="F37" s="94" t="s">
        <v>18</v>
      </c>
      <c r="G37" s="13" t="s">
        <v>34</v>
      </c>
      <c r="H37" s="94" t="s">
        <v>104</v>
      </c>
      <c r="I37" s="94" t="s">
        <v>104</v>
      </c>
      <c r="J37" s="94" t="s">
        <v>104</v>
      </c>
      <c r="K37" s="95" t="s">
        <v>104</v>
      </c>
      <c r="L37" s="94" t="s">
        <v>104</v>
      </c>
      <c r="M37" s="94" t="s">
        <v>18</v>
      </c>
      <c r="N37" s="13" t="s">
        <v>34</v>
      </c>
      <c r="O37" s="94" t="s">
        <v>104</v>
      </c>
      <c r="P37" s="94" t="s">
        <v>104</v>
      </c>
    </row>
    <row r="38" spans="1:16" s="16" customFormat="1" x14ac:dyDescent="0.25">
      <c r="A38" s="66" t="s">
        <v>1</v>
      </c>
      <c r="B38" s="12" t="s">
        <v>1</v>
      </c>
      <c r="C38" s="94" t="s">
        <v>104</v>
      </c>
      <c r="D38" s="95" t="s">
        <v>104</v>
      </c>
      <c r="E38" s="94" t="s">
        <v>104</v>
      </c>
      <c r="F38" s="94" t="s">
        <v>18</v>
      </c>
      <c r="G38" s="13" t="s">
        <v>34</v>
      </c>
      <c r="H38" s="94" t="s">
        <v>104</v>
      </c>
      <c r="I38" s="94" t="s">
        <v>104</v>
      </c>
      <c r="J38" s="94" t="s">
        <v>104</v>
      </c>
      <c r="K38" s="95" t="s">
        <v>104</v>
      </c>
      <c r="L38" s="94" t="s">
        <v>104</v>
      </c>
      <c r="M38" s="94" t="s">
        <v>18</v>
      </c>
      <c r="N38" s="13" t="s">
        <v>34</v>
      </c>
      <c r="O38" s="94" t="s">
        <v>104</v>
      </c>
      <c r="P38" s="94" t="s">
        <v>104</v>
      </c>
    </row>
    <row r="39" spans="1:16" s="16" customFormat="1" x14ac:dyDescent="0.25">
      <c r="A39" s="66" t="s">
        <v>100</v>
      </c>
      <c r="B39" s="12" t="s">
        <v>58</v>
      </c>
      <c r="C39" s="94" t="s">
        <v>104</v>
      </c>
      <c r="D39" s="95" t="s">
        <v>104</v>
      </c>
      <c r="E39" s="94" t="s">
        <v>104</v>
      </c>
      <c r="F39" s="94" t="s">
        <v>18</v>
      </c>
      <c r="G39" s="13" t="s">
        <v>34</v>
      </c>
      <c r="H39" s="94" t="s">
        <v>104</v>
      </c>
      <c r="I39" s="94" t="s">
        <v>104</v>
      </c>
      <c r="J39" s="94" t="s">
        <v>104</v>
      </c>
      <c r="K39" s="95" t="s">
        <v>104</v>
      </c>
      <c r="L39" s="94" t="s">
        <v>104</v>
      </c>
      <c r="M39" s="94" t="s">
        <v>18</v>
      </c>
      <c r="N39" s="13" t="s">
        <v>34</v>
      </c>
      <c r="O39" s="94" t="s">
        <v>104</v>
      </c>
      <c r="P39" s="94" t="s">
        <v>104</v>
      </c>
    </row>
    <row r="40" spans="1:16" s="16" customFormat="1" x14ac:dyDescent="0.25">
      <c r="A40" s="66" t="s">
        <v>100</v>
      </c>
      <c r="B40" s="12" t="s">
        <v>59</v>
      </c>
      <c r="C40" s="94" t="s">
        <v>104</v>
      </c>
      <c r="D40" s="95" t="s">
        <v>104</v>
      </c>
      <c r="E40" s="94" t="s">
        <v>104</v>
      </c>
      <c r="F40" s="94" t="s">
        <v>18</v>
      </c>
      <c r="G40" s="13" t="s">
        <v>34</v>
      </c>
      <c r="H40" s="94" t="s">
        <v>104</v>
      </c>
      <c r="I40" s="94" t="s">
        <v>104</v>
      </c>
      <c r="J40" s="94" t="s">
        <v>104</v>
      </c>
      <c r="K40" s="95" t="s">
        <v>104</v>
      </c>
      <c r="L40" s="94" t="s">
        <v>104</v>
      </c>
      <c r="M40" s="94" t="s">
        <v>18</v>
      </c>
      <c r="N40" s="13" t="s">
        <v>34</v>
      </c>
      <c r="O40" s="94" t="s">
        <v>104</v>
      </c>
      <c r="P40" s="94" t="s">
        <v>104</v>
      </c>
    </row>
    <row r="41" spans="1:16" s="16" customFormat="1" x14ac:dyDescent="0.25">
      <c r="A41" s="66" t="s">
        <v>1</v>
      </c>
      <c r="B41" s="12" t="s">
        <v>1</v>
      </c>
      <c r="C41" s="94" t="s">
        <v>104</v>
      </c>
      <c r="D41" s="95" t="s">
        <v>104</v>
      </c>
      <c r="E41" s="94" t="s">
        <v>104</v>
      </c>
      <c r="F41" s="94" t="s">
        <v>18</v>
      </c>
      <c r="G41" s="13" t="s">
        <v>34</v>
      </c>
      <c r="H41" s="94" t="s">
        <v>104</v>
      </c>
      <c r="I41" s="94" t="s">
        <v>104</v>
      </c>
      <c r="J41" s="94" t="s">
        <v>104</v>
      </c>
      <c r="K41" s="95" t="s">
        <v>104</v>
      </c>
      <c r="L41" s="94" t="s">
        <v>104</v>
      </c>
      <c r="M41" s="94" t="s">
        <v>18</v>
      </c>
      <c r="N41" s="13" t="s">
        <v>34</v>
      </c>
      <c r="O41" s="94" t="s">
        <v>104</v>
      </c>
      <c r="P41" s="94" t="s">
        <v>104</v>
      </c>
    </row>
    <row r="42" spans="1:16" s="16" customFormat="1" x14ac:dyDescent="0.25">
      <c r="A42" s="66" t="s">
        <v>100</v>
      </c>
      <c r="B42" s="12" t="s">
        <v>62</v>
      </c>
      <c r="C42" s="94" t="s">
        <v>104</v>
      </c>
      <c r="D42" s="95" t="s">
        <v>104</v>
      </c>
      <c r="E42" s="94" t="s">
        <v>104</v>
      </c>
      <c r="F42" s="94" t="s">
        <v>18</v>
      </c>
      <c r="G42" s="13" t="s">
        <v>34</v>
      </c>
      <c r="H42" s="94" t="s">
        <v>104</v>
      </c>
      <c r="I42" s="94" t="s">
        <v>104</v>
      </c>
      <c r="J42" s="94" t="s">
        <v>104</v>
      </c>
      <c r="K42" s="95" t="s">
        <v>104</v>
      </c>
      <c r="L42" s="94" t="s">
        <v>104</v>
      </c>
      <c r="M42" s="94" t="s">
        <v>18</v>
      </c>
      <c r="N42" s="13" t="s">
        <v>34</v>
      </c>
      <c r="O42" s="94" t="s">
        <v>104</v>
      </c>
      <c r="P42" s="94" t="s">
        <v>104</v>
      </c>
    </row>
    <row r="43" spans="1:16" s="16" customFormat="1" x14ac:dyDescent="0.25">
      <c r="A43" s="66" t="s">
        <v>100</v>
      </c>
      <c r="B43" s="12" t="s">
        <v>63</v>
      </c>
      <c r="C43" s="94" t="s">
        <v>104</v>
      </c>
      <c r="D43" s="95" t="s">
        <v>104</v>
      </c>
      <c r="E43" s="94" t="s">
        <v>104</v>
      </c>
      <c r="F43" s="94" t="s">
        <v>18</v>
      </c>
      <c r="G43" s="13" t="s">
        <v>34</v>
      </c>
      <c r="H43" s="94" t="s">
        <v>104</v>
      </c>
      <c r="I43" s="94" t="s">
        <v>104</v>
      </c>
      <c r="J43" s="94" t="s">
        <v>104</v>
      </c>
      <c r="K43" s="95" t="s">
        <v>104</v>
      </c>
      <c r="L43" s="94" t="s">
        <v>104</v>
      </c>
      <c r="M43" s="94" t="s">
        <v>18</v>
      </c>
      <c r="N43" s="13" t="s">
        <v>34</v>
      </c>
      <c r="O43" s="94" t="s">
        <v>104</v>
      </c>
      <c r="P43" s="94" t="s">
        <v>104</v>
      </c>
    </row>
    <row r="44" spans="1:16" s="16" customFormat="1" x14ac:dyDescent="0.25">
      <c r="A44" s="66" t="s">
        <v>1</v>
      </c>
      <c r="B44" s="12" t="s">
        <v>1</v>
      </c>
      <c r="C44" s="94" t="s">
        <v>104</v>
      </c>
      <c r="D44" s="95" t="s">
        <v>104</v>
      </c>
      <c r="E44" s="94" t="s">
        <v>104</v>
      </c>
      <c r="F44" s="94" t="s">
        <v>18</v>
      </c>
      <c r="G44" s="13" t="s">
        <v>34</v>
      </c>
      <c r="H44" s="94" t="s">
        <v>104</v>
      </c>
      <c r="I44" s="94" t="s">
        <v>104</v>
      </c>
      <c r="J44" s="94" t="s">
        <v>104</v>
      </c>
      <c r="K44" s="95" t="s">
        <v>104</v>
      </c>
      <c r="L44" s="94" t="s">
        <v>104</v>
      </c>
      <c r="M44" s="94" t="s">
        <v>18</v>
      </c>
      <c r="N44" s="13" t="s">
        <v>34</v>
      </c>
      <c r="O44" s="94" t="s">
        <v>104</v>
      </c>
      <c r="P44" s="94" t="s">
        <v>104</v>
      </c>
    </row>
    <row r="45" spans="1:16" s="16" customFormat="1" ht="54.75" customHeight="1" x14ac:dyDescent="0.25">
      <c r="A45" s="66"/>
      <c r="B45" s="48" t="s">
        <v>66</v>
      </c>
      <c r="C45" s="94" t="s">
        <v>104</v>
      </c>
      <c r="D45" s="95" t="s">
        <v>104</v>
      </c>
      <c r="E45" s="94" t="s">
        <v>104</v>
      </c>
      <c r="F45" s="95" t="s">
        <v>104</v>
      </c>
      <c r="G45" s="95" t="s">
        <v>104</v>
      </c>
      <c r="H45" s="94" t="s">
        <v>104</v>
      </c>
      <c r="I45" s="94" t="s">
        <v>104</v>
      </c>
      <c r="J45" s="94" t="s">
        <v>104</v>
      </c>
      <c r="K45" s="95" t="s">
        <v>104</v>
      </c>
      <c r="L45" s="94" t="s">
        <v>104</v>
      </c>
      <c r="M45" s="95" t="s">
        <v>104</v>
      </c>
      <c r="N45" s="95" t="s">
        <v>104</v>
      </c>
      <c r="O45" s="94" t="s">
        <v>104</v>
      </c>
      <c r="P45" s="94" t="s">
        <v>104</v>
      </c>
    </row>
    <row r="46" spans="1:16" s="16" customFormat="1" x14ac:dyDescent="0.25">
      <c r="A46" s="68"/>
      <c r="B46" s="25"/>
      <c r="C46" s="22"/>
      <c r="D46" s="22"/>
      <c r="E46" s="22"/>
      <c r="F46" s="22"/>
      <c r="G46" s="22"/>
      <c r="H46" s="26"/>
      <c r="I46" s="27"/>
      <c r="J46" s="4"/>
      <c r="K46" s="5"/>
      <c r="L46" s="5"/>
    </row>
    <row r="47" spans="1:16" s="50" customFormat="1" ht="18.75" customHeight="1" x14ac:dyDescent="0.25">
      <c r="A47" s="118"/>
      <c r="B47" s="118"/>
      <c r="C47" s="118"/>
      <c r="D47" s="118"/>
      <c r="E47" s="118"/>
      <c r="F47" s="118"/>
      <c r="G47" s="118"/>
      <c r="H47" s="81"/>
      <c r="I47" s="30"/>
    </row>
    <row r="48" spans="1:16" s="50" customFormat="1" ht="41.25" customHeight="1" x14ac:dyDescent="0.25">
      <c r="A48" s="118"/>
      <c r="B48" s="118"/>
      <c r="C48" s="118"/>
      <c r="D48" s="118"/>
      <c r="E48" s="118"/>
      <c r="F48" s="118"/>
      <c r="G48" s="118"/>
      <c r="H48" s="81"/>
      <c r="I48" s="30"/>
    </row>
    <row r="49" spans="1:9" s="50" customFormat="1" ht="38.25" customHeight="1" x14ac:dyDescent="0.25">
      <c r="A49" s="118"/>
      <c r="B49" s="118"/>
      <c r="C49" s="118"/>
      <c r="D49" s="118"/>
      <c r="E49" s="118"/>
      <c r="F49" s="118"/>
      <c r="G49" s="118"/>
      <c r="H49" s="84"/>
      <c r="I49" s="30"/>
    </row>
    <row r="50" spans="1:9" s="50" customFormat="1" ht="18.75" customHeight="1" x14ac:dyDescent="0.25">
      <c r="A50" s="119"/>
      <c r="B50" s="119"/>
      <c r="C50" s="119"/>
      <c r="D50" s="119"/>
      <c r="E50" s="119"/>
      <c r="F50" s="119"/>
      <c r="G50" s="119"/>
      <c r="H50" s="81"/>
      <c r="I50" s="30"/>
    </row>
    <row r="51" spans="1:9" s="50" customFormat="1" ht="217.5" customHeight="1" x14ac:dyDescent="0.25">
      <c r="A51" s="114"/>
      <c r="B51" s="117"/>
      <c r="C51" s="117"/>
      <c r="D51" s="117"/>
      <c r="E51" s="117"/>
      <c r="F51" s="117"/>
      <c r="G51" s="117"/>
      <c r="H51" s="81"/>
      <c r="I51" s="30"/>
    </row>
    <row r="52" spans="1:9" ht="53.25" customHeight="1" x14ac:dyDescent="0.25">
      <c r="A52" s="114"/>
      <c r="B52" s="115"/>
      <c r="C52" s="115"/>
      <c r="D52" s="115"/>
      <c r="E52" s="115"/>
      <c r="F52" s="115"/>
      <c r="G52" s="115"/>
    </row>
    <row r="53" spans="1:9" x14ac:dyDescent="0.25">
      <c r="A53" s="116"/>
      <c r="B53" s="116"/>
      <c r="C53" s="116"/>
      <c r="D53" s="116"/>
      <c r="E53" s="116"/>
      <c r="F53" s="116"/>
      <c r="G53" s="116"/>
    </row>
    <row r="54" spans="1:9" x14ac:dyDescent="0.25">
      <c r="B54" s="84"/>
    </row>
    <row r="58" spans="1:9" x14ac:dyDescent="0.25">
      <c r="B58" s="84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6.75" style="5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104" t="s">
        <v>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 x14ac:dyDescent="0.25">
      <c r="A2" s="103" t="s">
        <v>0</v>
      </c>
      <c r="B2" s="97" t="s">
        <v>2</v>
      </c>
      <c r="C2" s="99" t="s">
        <v>36</v>
      </c>
      <c r="D2" s="99"/>
      <c r="E2" s="99"/>
      <c r="F2" s="99"/>
      <c r="G2" s="99"/>
      <c r="H2" s="99"/>
      <c r="I2" s="99"/>
      <c r="J2" s="99" t="s">
        <v>37</v>
      </c>
      <c r="K2" s="99"/>
      <c r="L2" s="99"/>
      <c r="M2" s="99"/>
      <c r="N2" s="99"/>
      <c r="O2" s="99"/>
      <c r="P2" s="99"/>
    </row>
    <row r="3" spans="1:16" ht="45" customHeight="1" x14ac:dyDescent="0.25">
      <c r="A3" s="103"/>
      <c r="B3" s="97"/>
      <c r="C3" s="100" t="s">
        <v>56</v>
      </c>
      <c r="D3" s="101"/>
      <c r="E3" s="101"/>
      <c r="F3" s="101"/>
      <c r="G3" s="101"/>
      <c r="H3" s="101"/>
      <c r="I3" s="102"/>
      <c r="J3" s="100" t="s">
        <v>56</v>
      </c>
      <c r="K3" s="101"/>
      <c r="L3" s="101"/>
      <c r="M3" s="101"/>
      <c r="N3" s="101"/>
      <c r="O3" s="101"/>
      <c r="P3" s="102"/>
    </row>
    <row r="4" spans="1:16" ht="33.75" customHeight="1" x14ac:dyDescent="0.25">
      <c r="A4" s="103"/>
      <c r="B4" s="97"/>
      <c r="C4" s="97" t="s">
        <v>12</v>
      </c>
      <c r="D4" s="97"/>
      <c r="E4" s="97"/>
      <c r="F4" s="97"/>
      <c r="G4" s="97" t="s">
        <v>105</v>
      </c>
      <c r="H4" s="98"/>
      <c r="I4" s="98"/>
      <c r="J4" s="97" t="s">
        <v>12</v>
      </c>
      <c r="K4" s="97"/>
      <c r="L4" s="97"/>
      <c r="M4" s="97"/>
      <c r="N4" s="97" t="s">
        <v>105</v>
      </c>
      <c r="O4" s="98"/>
      <c r="P4" s="98"/>
    </row>
    <row r="5" spans="1:16" s="8" customFormat="1" ht="63" x14ac:dyDescent="0.25">
      <c r="A5" s="103"/>
      <c r="B5" s="97"/>
      <c r="C5" s="60" t="s">
        <v>25</v>
      </c>
      <c r="D5" s="60" t="s">
        <v>8</v>
      </c>
      <c r="E5" s="60" t="s">
        <v>99</v>
      </c>
      <c r="F5" s="60" t="s">
        <v>10</v>
      </c>
      <c r="G5" s="60" t="s">
        <v>13</v>
      </c>
      <c r="H5" s="60" t="s">
        <v>41</v>
      </c>
      <c r="I5" s="10" t="s">
        <v>42</v>
      </c>
      <c r="J5" s="60" t="s">
        <v>25</v>
      </c>
      <c r="K5" s="60" t="s">
        <v>8</v>
      </c>
      <c r="L5" s="60" t="s">
        <v>99</v>
      </c>
      <c r="M5" s="60" t="s">
        <v>10</v>
      </c>
      <c r="N5" s="60" t="s">
        <v>13</v>
      </c>
      <c r="O5" s="60" t="s">
        <v>43</v>
      </c>
      <c r="P5" s="10" t="s">
        <v>42</v>
      </c>
    </row>
    <row r="6" spans="1:16" s="9" customFormat="1" x14ac:dyDescent="0.25">
      <c r="A6" s="63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10">
        <v>9</v>
      </c>
      <c r="J6" s="60">
        <v>10</v>
      </c>
      <c r="K6" s="10">
        <v>11</v>
      </c>
      <c r="L6" s="60">
        <v>12</v>
      </c>
      <c r="M6" s="10">
        <v>13</v>
      </c>
      <c r="N6" s="60">
        <v>14</v>
      </c>
      <c r="O6" s="10">
        <v>15</v>
      </c>
      <c r="P6" s="60">
        <v>16</v>
      </c>
    </row>
    <row r="7" spans="1:16" s="16" customFormat="1" ht="56.25" customHeight="1" x14ac:dyDescent="0.25">
      <c r="A7" s="64">
        <v>1</v>
      </c>
      <c r="B7" s="12" t="s">
        <v>107</v>
      </c>
      <c r="C7" s="60" t="s">
        <v>104</v>
      </c>
      <c r="D7" s="93" t="s">
        <v>104</v>
      </c>
      <c r="E7" s="93" t="s">
        <v>104</v>
      </c>
      <c r="F7" s="93" t="s">
        <v>104</v>
      </c>
      <c r="G7" s="93" t="s">
        <v>104</v>
      </c>
      <c r="H7" s="93" t="s">
        <v>104</v>
      </c>
      <c r="I7" s="93" t="s">
        <v>104</v>
      </c>
      <c r="J7" s="93" t="s">
        <v>104</v>
      </c>
      <c r="K7" s="93" t="s">
        <v>104</v>
      </c>
      <c r="L7" s="93" t="s">
        <v>104</v>
      </c>
      <c r="M7" s="93" t="s">
        <v>104</v>
      </c>
      <c r="N7" s="93" t="s">
        <v>104</v>
      </c>
      <c r="O7" s="93" t="s">
        <v>104</v>
      </c>
      <c r="P7" s="93" t="s">
        <v>104</v>
      </c>
    </row>
    <row r="8" spans="1:16" s="16" customFormat="1" x14ac:dyDescent="0.25">
      <c r="A8" s="64" t="s">
        <v>80</v>
      </c>
      <c r="B8" s="12" t="s">
        <v>68</v>
      </c>
      <c r="C8" s="93" t="s">
        <v>104</v>
      </c>
      <c r="D8" s="93" t="s">
        <v>104</v>
      </c>
      <c r="E8" s="93" t="s">
        <v>104</v>
      </c>
      <c r="F8" s="93" t="s">
        <v>104</v>
      </c>
      <c r="G8" s="93" t="s">
        <v>104</v>
      </c>
      <c r="H8" s="93" t="s">
        <v>104</v>
      </c>
      <c r="I8" s="93" t="s">
        <v>104</v>
      </c>
      <c r="J8" s="93" t="s">
        <v>104</v>
      </c>
      <c r="K8" s="93" t="s">
        <v>104</v>
      </c>
      <c r="L8" s="93" t="s">
        <v>104</v>
      </c>
      <c r="M8" s="93" t="s">
        <v>104</v>
      </c>
      <c r="N8" s="93" t="s">
        <v>104</v>
      </c>
      <c r="O8" s="93" t="s">
        <v>104</v>
      </c>
      <c r="P8" s="93" t="s">
        <v>104</v>
      </c>
    </row>
    <row r="9" spans="1:16" s="16" customFormat="1" x14ac:dyDescent="0.25">
      <c r="A9" s="64" t="s">
        <v>81</v>
      </c>
      <c r="B9" s="12" t="s">
        <v>69</v>
      </c>
      <c r="C9" s="93" t="s">
        <v>104</v>
      </c>
      <c r="D9" s="93" t="s">
        <v>104</v>
      </c>
      <c r="E9" s="93" t="s">
        <v>104</v>
      </c>
      <c r="F9" s="93" t="s">
        <v>104</v>
      </c>
      <c r="G9" s="93" t="s">
        <v>104</v>
      </c>
      <c r="H9" s="93" t="s">
        <v>104</v>
      </c>
      <c r="I9" s="93" t="s">
        <v>104</v>
      </c>
      <c r="J9" s="93" t="s">
        <v>104</v>
      </c>
      <c r="K9" s="93" t="s">
        <v>104</v>
      </c>
      <c r="L9" s="93" t="s">
        <v>104</v>
      </c>
      <c r="M9" s="93" t="s">
        <v>104</v>
      </c>
      <c r="N9" s="93" t="s">
        <v>104</v>
      </c>
      <c r="O9" s="93" t="s">
        <v>104</v>
      </c>
      <c r="P9" s="93" t="s">
        <v>104</v>
      </c>
    </row>
    <row r="10" spans="1:16" s="16" customFormat="1" x14ac:dyDescent="0.25">
      <c r="A10" s="64" t="s">
        <v>1</v>
      </c>
      <c r="B10" s="12" t="s">
        <v>1</v>
      </c>
      <c r="C10" s="93" t="s">
        <v>104</v>
      </c>
      <c r="D10" s="93" t="s">
        <v>104</v>
      </c>
      <c r="E10" s="93" t="s">
        <v>104</v>
      </c>
      <c r="F10" s="93" t="s">
        <v>104</v>
      </c>
      <c r="G10" s="93" t="s">
        <v>104</v>
      </c>
      <c r="H10" s="93" t="s">
        <v>104</v>
      </c>
      <c r="I10" s="93" t="s">
        <v>104</v>
      </c>
      <c r="J10" s="93" t="s">
        <v>104</v>
      </c>
      <c r="K10" s="93" t="s">
        <v>104</v>
      </c>
      <c r="L10" s="93" t="s">
        <v>104</v>
      </c>
      <c r="M10" s="93" t="s">
        <v>104</v>
      </c>
      <c r="N10" s="93" t="s">
        <v>104</v>
      </c>
      <c r="O10" s="93" t="s">
        <v>104</v>
      </c>
      <c r="P10" s="93" t="s">
        <v>104</v>
      </c>
    </row>
    <row r="11" spans="1:16" ht="33" customHeight="1" x14ac:dyDescent="0.25">
      <c r="A11" s="66">
        <v>2</v>
      </c>
      <c r="B11" s="12" t="s">
        <v>106</v>
      </c>
      <c r="C11" s="93" t="s">
        <v>104</v>
      </c>
      <c r="D11" s="93" t="s">
        <v>104</v>
      </c>
      <c r="E11" s="93" t="s">
        <v>104</v>
      </c>
      <c r="F11" s="93" t="s">
        <v>104</v>
      </c>
      <c r="G11" s="93" t="s">
        <v>104</v>
      </c>
      <c r="H11" s="93" t="s">
        <v>104</v>
      </c>
      <c r="I11" s="93" t="s">
        <v>104</v>
      </c>
      <c r="J11" s="93" t="s">
        <v>104</v>
      </c>
      <c r="K11" s="93" t="s">
        <v>104</v>
      </c>
      <c r="L11" s="93" t="s">
        <v>104</v>
      </c>
      <c r="M11" s="93" t="s">
        <v>104</v>
      </c>
      <c r="N11" s="93" t="s">
        <v>104</v>
      </c>
      <c r="O11" s="93" t="s">
        <v>104</v>
      </c>
      <c r="P11" s="93" t="s">
        <v>104</v>
      </c>
    </row>
    <row r="12" spans="1:16" ht="15.75" customHeight="1" x14ac:dyDescent="0.25">
      <c r="A12" s="66" t="s">
        <v>82</v>
      </c>
      <c r="B12" s="12" t="s">
        <v>70</v>
      </c>
      <c r="C12" s="93" t="s">
        <v>104</v>
      </c>
      <c r="D12" s="93" t="s">
        <v>104</v>
      </c>
      <c r="E12" s="93" t="s">
        <v>104</v>
      </c>
      <c r="F12" s="93" t="s">
        <v>104</v>
      </c>
      <c r="G12" s="93" t="s">
        <v>104</v>
      </c>
      <c r="H12" s="93" t="s">
        <v>104</v>
      </c>
      <c r="I12" s="93" t="s">
        <v>104</v>
      </c>
      <c r="J12" s="93" t="s">
        <v>104</v>
      </c>
      <c r="K12" s="93" t="s">
        <v>104</v>
      </c>
      <c r="L12" s="93" t="s">
        <v>104</v>
      </c>
      <c r="M12" s="93" t="s">
        <v>104</v>
      </c>
      <c r="N12" s="93" t="s">
        <v>104</v>
      </c>
      <c r="O12" s="93" t="s">
        <v>104</v>
      </c>
      <c r="P12" s="93" t="s">
        <v>104</v>
      </c>
    </row>
    <row r="13" spans="1:16" ht="15.75" customHeight="1" x14ac:dyDescent="0.25">
      <c r="A13" s="66" t="s">
        <v>83</v>
      </c>
      <c r="B13" s="12" t="s">
        <v>71</v>
      </c>
      <c r="C13" s="93" t="s">
        <v>104</v>
      </c>
      <c r="D13" s="93" t="s">
        <v>104</v>
      </c>
      <c r="E13" s="93" t="s">
        <v>104</v>
      </c>
      <c r="F13" s="93" t="s">
        <v>104</v>
      </c>
      <c r="G13" s="93" t="s">
        <v>104</v>
      </c>
      <c r="H13" s="93" t="s">
        <v>104</v>
      </c>
      <c r="I13" s="93" t="s">
        <v>104</v>
      </c>
      <c r="J13" s="93" t="s">
        <v>104</v>
      </c>
      <c r="K13" s="93" t="s">
        <v>104</v>
      </c>
      <c r="L13" s="93" t="s">
        <v>104</v>
      </c>
      <c r="M13" s="93" t="s">
        <v>104</v>
      </c>
      <c r="N13" s="93" t="s">
        <v>104</v>
      </c>
      <c r="O13" s="93" t="s">
        <v>104</v>
      </c>
      <c r="P13" s="93" t="s">
        <v>104</v>
      </c>
    </row>
    <row r="14" spans="1:16" ht="15.75" customHeight="1" x14ac:dyDescent="0.25">
      <c r="A14" s="66" t="s">
        <v>1</v>
      </c>
      <c r="B14" s="12" t="s">
        <v>1</v>
      </c>
      <c r="C14" s="93" t="s">
        <v>104</v>
      </c>
      <c r="D14" s="93" t="s">
        <v>104</v>
      </c>
      <c r="E14" s="93" t="s">
        <v>104</v>
      </c>
      <c r="F14" s="93" t="s">
        <v>104</v>
      </c>
      <c r="G14" s="93" t="s">
        <v>104</v>
      </c>
      <c r="H14" s="93" t="s">
        <v>104</v>
      </c>
      <c r="I14" s="93" t="s">
        <v>104</v>
      </c>
      <c r="J14" s="93" t="s">
        <v>104</v>
      </c>
      <c r="K14" s="93" t="s">
        <v>104</v>
      </c>
      <c r="L14" s="93" t="s">
        <v>104</v>
      </c>
      <c r="M14" s="93" t="s">
        <v>104</v>
      </c>
      <c r="N14" s="93" t="s">
        <v>104</v>
      </c>
      <c r="O14" s="93" t="s">
        <v>104</v>
      </c>
      <c r="P14" s="93" t="s">
        <v>104</v>
      </c>
    </row>
    <row r="15" spans="1:16" s="16" customFormat="1" ht="55.5" customHeight="1" x14ac:dyDescent="0.25">
      <c r="A15" s="66"/>
      <c r="B15" s="48" t="s">
        <v>44</v>
      </c>
      <c r="C15" s="93" t="s">
        <v>104</v>
      </c>
      <c r="D15" s="93" t="s">
        <v>104</v>
      </c>
      <c r="E15" s="93" t="s">
        <v>104</v>
      </c>
      <c r="F15" s="93" t="s">
        <v>104</v>
      </c>
      <c r="G15" s="93" t="s">
        <v>104</v>
      </c>
      <c r="H15" s="93" t="s">
        <v>104</v>
      </c>
      <c r="I15" s="93" t="s">
        <v>104</v>
      </c>
      <c r="J15" s="93" t="s">
        <v>104</v>
      </c>
      <c r="K15" s="93" t="s">
        <v>104</v>
      </c>
      <c r="L15" s="93" t="s">
        <v>104</v>
      </c>
      <c r="M15" s="93" t="s">
        <v>104</v>
      </c>
      <c r="N15" s="93" t="s">
        <v>104</v>
      </c>
      <c r="O15" s="93" t="s">
        <v>104</v>
      </c>
      <c r="P15" s="93" t="s">
        <v>104</v>
      </c>
    </row>
    <row r="16" spans="1:16" ht="15.75" customHeight="1" x14ac:dyDescent="0.25">
      <c r="A16" s="69"/>
      <c r="B16" s="29"/>
      <c r="C16" s="24"/>
      <c r="D16" s="58"/>
      <c r="E16" s="58"/>
      <c r="F16" s="58"/>
      <c r="G16" s="59"/>
      <c r="H16" s="59"/>
      <c r="I16" s="30"/>
      <c r="J16" s="28"/>
      <c r="K16" s="28"/>
    </row>
    <row r="17" spans="1:9" s="50" customFormat="1" ht="18.75" customHeight="1" x14ac:dyDescent="0.25">
      <c r="A17" s="118"/>
      <c r="B17" s="118"/>
      <c r="C17" s="118"/>
      <c r="D17" s="118"/>
      <c r="E17" s="118"/>
      <c r="F17" s="118"/>
      <c r="G17" s="118"/>
      <c r="H17" s="59"/>
      <c r="I17" s="30"/>
    </row>
    <row r="18" spans="1:9" s="50" customFormat="1" ht="41.25" customHeight="1" x14ac:dyDescent="0.25">
      <c r="A18" s="118"/>
      <c r="B18" s="118"/>
      <c r="C18" s="118"/>
      <c r="D18" s="118"/>
      <c r="E18" s="118"/>
      <c r="F18" s="118"/>
      <c r="G18" s="118"/>
      <c r="H18" s="59"/>
      <c r="I18" s="30"/>
    </row>
    <row r="19" spans="1:9" s="50" customFormat="1" ht="38.25" customHeight="1" x14ac:dyDescent="0.25">
      <c r="A19" s="118"/>
      <c r="B19" s="118"/>
      <c r="C19" s="118"/>
      <c r="D19" s="118"/>
      <c r="E19" s="118"/>
      <c r="F19" s="118"/>
      <c r="G19" s="118"/>
      <c r="H19"/>
      <c r="I19" s="30"/>
    </row>
    <row r="20" spans="1:9" s="50" customFormat="1" ht="18.75" customHeight="1" x14ac:dyDescent="0.25">
      <c r="A20" s="119"/>
      <c r="B20" s="119"/>
      <c r="C20" s="119"/>
      <c r="D20" s="119"/>
      <c r="E20" s="119"/>
      <c r="F20" s="119"/>
      <c r="G20" s="119"/>
      <c r="H20" s="59"/>
      <c r="I20" s="30"/>
    </row>
    <row r="21" spans="1:9" s="50" customFormat="1" ht="217.5" customHeight="1" x14ac:dyDescent="0.25">
      <c r="A21" s="114"/>
      <c r="B21" s="117"/>
      <c r="C21" s="117"/>
      <c r="D21" s="117"/>
      <c r="E21" s="117"/>
      <c r="F21" s="117"/>
      <c r="G21" s="117"/>
      <c r="H21" s="59"/>
      <c r="I21" s="30"/>
    </row>
    <row r="22" spans="1:9" ht="53.25" customHeight="1" x14ac:dyDescent="0.25">
      <c r="A22" s="114"/>
      <c r="B22" s="115"/>
      <c r="C22" s="115"/>
      <c r="D22" s="115"/>
      <c r="E22" s="115"/>
      <c r="F22" s="115"/>
      <c r="G22" s="115"/>
    </row>
    <row r="23" spans="1:9" x14ac:dyDescent="0.25">
      <c r="A23" s="116"/>
      <c r="B23" s="116"/>
      <c r="C23" s="116"/>
      <c r="D23" s="116"/>
      <c r="E23" s="116"/>
      <c r="F23" s="116"/>
      <c r="G23" s="116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32.25" customHeight="1" x14ac:dyDescent="0.25">
      <c r="A1" s="120" t="s">
        <v>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</row>
    <row r="2" spans="1:16" ht="15.75" customHeight="1" x14ac:dyDescent="0.25">
      <c r="A2" s="103" t="s">
        <v>0</v>
      </c>
      <c r="B2" s="97" t="s">
        <v>2</v>
      </c>
      <c r="C2" s="99" t="s">
        <v>36</v>
      </c>
      <c r="D2" s="99"/>
      <c r="E2" s="99"/>
      <c r="F2" s="99"/>
      <c r="G2" s="99"/>
      <c r="H2" s="99"/>
      <c r="I2" s="99"/>
      <c r="J2" s="99" t="s">
        <v>37</v>
      </c>
      <c r="K2" s="99"/>
      <c r="L2" s="99"/>
      <c r="M2" s="99"/>
      <c r="N2" s="99"/>
      <c r="O2" s="99"/>
      <c r="P2" s="99"/>
    </row>
    <row r="3" spans="1:16" ht="41.25" customHeight="1" x14ac:dyDescent="0.25">
      <c r="A3" s="103"/>
      <c r="B3" s="97"/>
      <c r="C3" s="100" t="s">
        <v>164</v>
      </c>
      <c r="D3" s="101"/>
      <c r="E3" s="101"/>
      <c r="F3" s="101"/>
      <c r="G3" s="101"/>
      <c r="H3" s="101"/>
      <c r="I3" s="102"/>
      <c r="J3" s="100" t="s">
        <v>164</v>
      </c>
      <c r="K3" s="101"/>
      <c r="L3" s="101"/>
      <c r="M3" s="101"/>
      <c r="N3" s="101"/>
      <c r="O3" s="101"/>
      <c r="P3" s="102"/>
    </row>
    <row r="4" spans="1:16" ht="33.75" customHeight="1" x14ac:dyDescent="0.25">
      <c r="A4" s="103"/>
      <c r="B4" s="97"/>
      <c r="C4" s="97" t="s">
        <v>12</v>
      </c>
      <c r="D4" s="97"/>
      <c r="E4" s="97"/>
      <c r="F4" s="97"/>
      <c r="G4" s="97" t="s">
        <v>105</v>
      </c>
      <c r="H4" s="98"/>
      <c r="I4" s="98"/>
      <c r="J4" s="97" t="s">
        <v>12</v>
      </c>
      <c r="K4" s="97"/>
      <c r="L4" s="97"/>
      <c r="M4" s="97"/>
      <c r="N4" s="97" t="s">
        <v>105</v>
      </c>
      <c r="O4" s="98"/>
      <c r="P4" s="98"/>
    </row>
    <row r="5" spans="1:16" s="8" customFormat="1" ht="63" x14ac:dyDescent="0.25">
      <c r="A5" s="103"/>
      <c r="B5" s="97"/>
      <c r="C5" s="85" t="s">
        <v>25</v>
      </c>
      <c r="D5" s="85" t="s">
        <v>8</v>
      </c>
      <c r="E5" s="85" t="s">
        <v>99</v>
      </c>
      <c r="F5" s="85" t="s">
        <v>10</v>
      </c>
      <c r="G5" s="85" t="s">
        <v>13</v>
      </c>
      <c r="H5" s="85" t="s">
        <v>41</v>
      </c>
      <c r="I5" s="10" t="s">
        <v>42</v>
      </c>
      <c r="J5" s="85" t="s">
        <v>25</v>
      </c>
      <c r="K5" s="85" t="s">
        <v>8</v>
      </c>
      <c r="L5" s="85" t="s">
        <v>99</v>
      </c>
      <c r="M5" s="85" t="s">
        <v>10</v>
      </c>
      <c r="N5" s="85" t="s">
        <v>13</v>
      </c>
      <c r="O5" s="85" t="s">
        <v>43</v>
      </c>
      <c r="P5" s="10" t="s">
        <v>42</v>
      </c>
    </row>
    <row r="6" spans="1:16" s="9" customFormat="1" x14ac:dyDescent="0.25">
      <c r="A6" s="63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10">
        <v>9</v>
      </c>
      <c r="J6" s="79">
        <v>10</v>
      </c>
      <c r="K6" s="10">
        <v>11</v>
      </c>
      <c r="L6" s="79">
        <v>12</v>
      </c>
      <c r="M6" s="10">
        <v>13</v>
      </c>
      <c r="N6" s="79">
        <v>14</v>
      </c>
      <c r="O6" s="10">
        <v>15</v>
      </c>
      <c r="P6" s="79">
        <v>16</v>
      </c>
    </row>
    <row r="7" spans="1:16" s="9" customFormat="1" ht="70.5" customHeight="1" x14ac:dyDescent="0.25">
      <c r="A7" s="78">
        <v>1</v>
      </c>
      <c r="B7" s="11" t="s">
        <v>156</v>
      </c>
      <c r="C7" s="79" t="s">
        <v>104</v>
      </c>
      <c r="D7" s="79" t="s">
        <v>104</v>
      </c>
      <c r="E7" s="79" t="s">
        <v>104</v>
      </c>
      <c r="F7" s="79" t="s">
        <v>104</v>
      </c>
      <c r="G7" s="79" t="s">
        <v>104</v>
      </c>
      <c r="H7" s="79" t="s">
        <v>104</v>
      </c>
      <c r="I7" s="79" t="s">
        <v>104</v>
      </c>
      <c r="J7" s="79" t="s">
        <v>104</v>
      </c>
      <c r="K7" s="79" t="s">
        <v>104</v>
      </c>
      <c r="L7" s="90" t="s">
        <v>104</v>
      </c>
      <c r="M7" s="90" t="s">
        <v>104</v>
      </c>
      <c r="N7" s="90" t="s">
        <v>104</v>
      </c>
      <c r="O7" s="90" t="s">
        <v>104</v>
      </c>
      <c r="P7" s="90" t="s">
        <v>104</v>
      </c>
    </row>
    <row r="8" spans="1:16" s="9" customFormat="1" ht="31.5" customHeight="1" x14ac:dyDescent="0.25">
      <c r="A8" s="78" t="s">
        <v>80</v>
      </c>
      <c r="B8" s="11" t="s">
        <v>72</v>
      </c>
      <c r="C8" s="79">
        <v>6</v>
      </c>
      <c r="D8" s="31" t="s">
        <v>141</v>
      </c>
      <c r="E8" s="79">
        <v>54.6</v>
      </c>
      <c r="F8" s="83" t="s">
        <v>140</v>
      </c>
      <c r="G8" s="13" t="s">
        <v>143</v>
      </c>
      <c r="H8" s="10">
        <v>2533</v>
      </c>
      <c r="I8" s="15">
        <f>E8*H8</f>
        <v>138301.80000000002</v>
      </c>
      <c r="J8" s="79">
        <v>6</v>
      </c>
      <c r="K8" s="31" t="s">
        <v>141</v>
      </c>
      <c r="L8" s="90">
        <v>54.6</v>
      </c>
      <c r="M8" s="92" t="s">
        <v>140</v>
      </c>
      <c r="N8" s="13" t="s">
        <v>143</v>
      </c>
      <c r="O8" s="10">
        <v>2533</v>
      </c>
      <c r="P8" s="15">
        <f>L8*O8</f>
        <v>138301.80000000002</v>
      </c>
    </row>
    <row r="9" spans="1:16" s="9" customFormat="1" ht="31.5" customHeight="1" x14ac:dyDescent="0.25">
      <c r="A9" s="78" t="s">
        <v>81</v>
      </c>
      <c r="B9" s="11" t="s">
        <v>73</v>
      </c>
      <c r="C9" s="79">
        <v>0.4</v>
      </c>
      <c r="D9" s="31" t="s">
        <v>142</v>
      </c>
      <c r="E9" s="79">
        <v>70.599999999999994</v>
      </c>
      <c r="F9" s="83" t="s">
        <v>20</v>
      </c>
      <c r="G9" s="13" t="s">
        <v>143</v>
      </c>
      <c r="H9" s="10">
        <v>2533</v>
      </c>
      <c r="I9" s="15">
        <f>E9*H9</f>
        <v>178829.8</v>
      </c>
      <c r="J9" s="79">
        <v>0.4</v>
      </c>
      <c r="K9" s="31" t="s">
        <v>142</v>
      </c>
      <c r="L9" s="90">
        <v>70.599999999999994</v>
      </c>
      <c r="M9" s="92" t="s">
        <v>20</v>
      </c>
      <c r="N9" s="13" t="s">
        <v>143</v>
      </c>
      <c r="O9" s="10">
        <v>2533</v>
      </c>
      <c r="P9" s="15">
        <f>L9*O9</f>
        <v>178829.8</v>
      </c>
    </row>
    <row r="10" spans="1:16" s="9" customFormat="1" ht="27" customHeight="1" x14ac:dyDescent="0.25">
      <c r="A10" s="78">
        <v>2</v>
      </c>
      <c r="B10" s="12" t="s">
        <v>22</v>
      </c>
      <c r="C10" s="79" t="s">
        <v>104</v>
      </c>
      <c r="D10" s="79" t="s">
        <v>104</v>
      </c>
      <c r="E10" s="79" t="s">
        <v>104</v>
      </c>
      <c r="F10" s="79" t="s">
        <v>104</v>
      </c>
      <c r="G10" s="79" t="s">
        <v>104</v>
      </c>
      <c r="H10" s="79" t="s">
        <v>104</v>
      </c>
      <c r="I10" s="79" t="s">
        <v>104</v>
      </c>
      <c r="J10" s="79" t="s">
        <v>104</v>
      </c>
      <c r="K10" s="79" t="s">
        <v>104</v>
      </c>
      <c r="L10" s="90" t="s">
        <v>104</v>
      </c>
      <c r="M10" s="90" t="s">
        <v>104</v>
      </c>
      <c r="N10" s="90" t="s">
        <v>104</v>
      </c>
      <c r="O10" s="90" t="s">
        <v>104</v>
      </c>
      <c r="P10" s="90" t="s">
        <v>104</v>
      </c>
    </row>
    <row r="11" spans="1:16" s="9" customFormat="1" ht="29.25" customHeight="1" x14ac:dyDescent="0.25">
      <c r="A11" s="78" t="s">
        <v>82</v>
      </c>
      <c r="B11" s="12" t="s">
        <v>74</v>
      </c>
      <c r="C11" s="79">
        <v>6</v>
      </c>
      <c r="D11" s="79">
        <v>1</v>
      </c>
      <c r="E11" s="79">
        <v>54.6</v>
      </c>
      <c r="F11" s="32" t="s">
        <v>20</v>
      </c>
      <c r="G11" s="13" t="s">
        <v>144</v>
      </c>
      <c r="H11" s="79">
        <v>92</v>
      </c>
      <c r="I11" s="15">
        <f>E11*H11</f>
        <v>5023.2</v>
      </c>
      <c r="J11" s="79">
        <v>6</v>
      </c>
      <c r="K11" s="79">
        <v>1</v>
      </c>
      <c r="L11" s="90">
        <v>54.6</v>
      </c>
      <c r="M11" s="32" t="s">
        <v>20</v>
      </c>
      <c r="N11" s="13" t="s">
        <v>144</v>
      </c>
      <c r="O11" s="90">
        <v>92</v>
      </c>
      <c r="P11" s="15">
        <f>L11*O11</f>
        <v>5023.2</v>
      </c>
    </row>
    <row r="12" spans="1:16" s="9" customFormat="1" ht="27" customHeight="1" x14ac:dyDescent="0.25">
      <c r="A12" s="78" t="s">
        <v>83</v>
      </c>
      <c r="B12" s="12" t="s">
        <v>75</v>
      </c>
      <c r="C12" s="79">
        <v>0.4</v>
      </c>
      <c r="D12" s="79">
        <v>1</v>
      </c>
      <c r="E12" s="79">
        <v>70.599999999999994</v>
      </c>
      <c r="F12" s="32" t="s">
        <v>20</v>
      </c>
      <c r="G12" s="13" t="s">
        <v>144</v>
      </c>
      <c r="H12" s="79">
        <v>92</v>
      </c>
      <c r="I12" s="15">
        <f>E12*H12</f>
        <v>6495.2</v>
      </c>
      <c r="J12" s="79">
        <v>0.4</v>
      </c>
      <c r="K12" s="79">
        <v>1</v>
      </c>
      <c r="L12" s="90">
        <v>70.599999999999994</v>
      </c>
      <c r="M12" s="32" t="s">
        <v>20</v>
      </c>
      <c r="N12" s="13" t="s">
        <v>144</v>
      </c>
      <c r="O12" s="90">
        <v>92</v>
      </c>
      <c r="P12" s="15">
        <f>L12*O12</f>
        <v>6495.2</v>
      </c>
    </row>
    <row r="13" spans="1:16" s="16" customFormat="1" ht="30" customHeight="1" x14ac:dyDescent="0.25">
      <c r="A13" s="66">
        <v>3</v>
      </c>
      <c r="B13" s="12" t="s">
        <v>5</v>
      </c>
      <c r="C13" s="79" t="s">
        <v>104</v>
      </c>
      <c r="D13" s="79" t="s">
        <v>104</v>
      </c>
      <c r="E13" s="79" t="s">
        <v>104</v>
      </c>
      <c r="F13" s="79" t="s">
        <v>104</v>
      </c>
      <c r="G13" s="79" t="s">
        <v>104</v>
      </c>
      <c r="H13" s="79" t="s">
        <v>104</v>
      </c>
      <c r="I13" s="79" t="s">
        <v>104</v>
      </c>
      <c r="J13" s="79" t="s">
        <v>104</v>
      </c>
      <c r="K13" s="79" t="s">
        <v>104</v>
      </c>
      <c r="L13" s="90" t="s">
        <v>104</v>
      </c>
      <c r="M13" s="90" t="s">
        <v>104</v>
      </c>
      <c r="N13" s="90" t="s">
        <v>104</v>
      </c>
      <c r="O13" s="90" t="s">
        <v>104</v>
      </c>
      <c r="P13" s="90" t="s">
        <v>104</v>
      </c>
    </row>
    <row r="14" spans="1:16" s="16" customFormat="1" ht="30" customHeight="1" x14ac:dyDescent="0.25">
      <c r="A14" s="66" t="s">
        <v>84</v>
      </c>
      <c r="B14" s="11" t="s">
        <v>72</v>
      </c>
      <c r="C14" s="86">
        <v>6</v>
      </c>
      <c r="D14" s="79" t="s">
        <v>151</v>
      </c>
      <c r="E14" s="79">
        <v>1</v>
      </c>
      <c r="F14" s="79" t="s">
        <v>18</v>
      </c>
      <c r="G14" s="13" t="s">
        <v>145</v>
      </c>
      <c r="H14" s="88">
        <v>11509.68</v>
      </c>
      <c r="I14" s="15">
        <f>E14*H14</f>
        <v>11509.68</v>
      </c>
      <c r="J14" s="86">
        <v>6</v>
      </c>
      <c r="K14" s="86" t="s">
        <v>151</v>
      </c>
      <c r="L14" s="90">
        <v>1</v>
      </c>
      <c r="M14" s="90" t="s">
        <v>18</v>
      </c>
      <c r="N14" s="13" t="s">
        <v>145</v>
      </c>
      <c r="O14" s="88">
        <v>11509.68</v>
      </c>
      <c r="P14" s="15">
        <f>L14*O14</f>
        <v>11509.68</v>
      </c>
    </row>
    <row r="15" spans="1:16" s="16" customFormat="1" ht="30" customHeight="1" x14ac:dyDescent="0.25">
      <c r="A15" s="66" t="s">
        <v>85</v>
      </c>
      <c r="B15" s="11" t="s">
        <v>73</v>
      </c>
      <c r="C15" s="86">
        <v>0.4</v>
      </c>
      <c r="D15" s="79" t="s">
        <v>152</v>
      </c>
      <c r="E15" s="79">
        <v>1</v>
      </c>
      <c r="F15" s="79" t="s">
        <v>18</v>
      </c>
      <c r="G15" s="13" t="s">
        <v>145</v>
      </c>
      <c r="H15" s="88">
        <v>14882.48</v>
      </c>
      <c r="I15" s="15">
        <f>E15*H15</f>
        <v>14882.48</v>
      </c>
      <c r="J15" s="86">
        <v>0.4</v>
      </c>
      <c r="K15" s="86" t="s">
        <v>152</v>
      </c>
      <c r="L15" s="90">
        <v>1</v>
      </c>
      <c r="M15" s="90" t="s">
        <v>18</v>
      </c>
      <c r="N15" s="13" t="s">
        <v>145</v>
      </c>
      <c r="O15" s="88">
        <v>14882.48</v>
      </c>
      <c r="P15" s="15">
        <f>L15*O15</f>
        <v>14882.48</v>
      </c>
    </row>
    <row r="16" spans="1:16" s="16" customFormat="1" ht="30" customHeight="1" x14ac:dyDescent="0.25">
      <c r="A16" s="66" t="s">
        <v>1</v>
      </c>
      <c r="B16" s="11" t="s">
        <v>1</v>
      </c>
      <c r="C16" s="94" t="s">
        <v>104</v>
      </c>
      <c r="D16" s="94" t="s">
        <v>104</v>
      </c>
      <c r="E16" s="94" t="s">
        <v>104</v>
      </c>
      <c r="F16" s="94" t="s">
        <v>104</v>
      </c>
      <c r="G16" s="94" t="s">
        <v>104</v>
      </c>
      <c r="H16" s="94" t="s">
        <v>104</v>
      </c>
      <c r="I16" s="94" t="s">
        <v>104</v>
      </c>
      <c r="J16" s="94" t="s">
        <v>104</v>
      </c>
      <c r="K16" s="94" t="s">
        <v>104</v>
      </c>
      <c r="L16" s="94" t="s">
        <v>104</v>
      </c>
      <c r="M16" s="94" t="s">
        <v>104</v>
      </c>
      <c r="N16" s="94" t="s">
        <v>104</v>
      </c>
      <c r="O16" s="94" t="s">
        <v>104</v>
      </c>
      <c r="P16" s="94" t="s">
        <v>104</v>
      </c>
    </row>
    <row r="17" spans="1:16" s="16" customFormat="1" ht="30" customHeight="1" x14ac:dyDescent="0.25">
      <c r="A17" s="66" t="s">
        <v>101</v>
      </c>
      <c r="B17" s="11" t="s">
        <v>102</v>
      </c>
      <c r="C17" s="87" t="s">
        <v>104</v>
      </c>
      <c r="D17" s="87" t="s">
        <v>104</v>
      </c>
      <c r="E17" s="87" t="s">
        <v>104</v>
      </c>
      <c r="F17" s="87" t="s">
        <v>104</v>
      </c>
      <c r="G17" s="87" t="s">
        <v>104</v>
      </c>
      <c r="H17" s="87" t="s">
        <v>104</v>
      </c>
      <c r="I17" s="94" t="s">
        <v>104</v>
      </c>
      <c r="J17" s="87" t="s">
        <v>104</v>
      </c>
      <c r="K17" s="87" t="s">
        <v>104</v>
      </c>
      <c r="L17" s="91" t="s">
        <v>104</v>
      </c>
      <c r="M17" s="91" t="s">
        <v>104</v>
      </c>
      <c r="N17" s="91" t="s">
        <v>104</v>
      </c>
      <c r="O17" s="91" t="s">
        <v>104</v>
      </c>
      <c r="P17" s="94" t="s">
        <v>104</v>
      </c>
    </row>
    <row r="18" spans="1:16" s="16" customFormat="1" ht="30" customHeight="1" x14ac:dyDescent="0.25">
      <c r="A18" s="66" t="s">
        <v>101</v>
      </c>
      <c r="B18" s="11" t="s">
        <v>122</v>
      </c>
      <c r="C18" s="87" t="s">
        <v>104</v>
      </c>
      <c r="D18" s="87" t="s">
        <v>104</v>
      </c>
      <c r="E18" s="87" t="s">
        <v>104</v>
      </c>
      <c r="F18" s="87" t="s">
        <v>104</v>
      </c>
      <c r="G18" s="87" t="s">
        <v>104</v>
      </c>
      <c r="H18" s="87" t="s">
        <v>104</v>
      </c>
      <c r="I18" s="94" t="s">
        <v>104</v>
      </c>
      <c r="J18" s="87" t="s">
        <v>104</v>
      </c>
      <c r="K18" s="87" t="s">
        <v>104</v>
      </c>
      <c r="L18" s="91" t="s">
        <v>104</v>
      </c>
      <c r="M18" s="91" t="s">
        <v>104</v>
      </c>
      <c r="N18" s="91" t="s">
        <v>104</v>
      </c>
      <c r="O18" s="91" t="s">
        <v>104</v>
      </c>
      <c r="P18" s="94" t="s">
        <v>104</v>
      </c>
    </row>
    <row r="19" spans="1:16" s="16" customFormat="1" ht="15" customHeight="1" x14ac:dyDescent="0.25">
      <c r="A19" s="66" t="s">
        <v>1</v>
      </c>
      <c r="B19" s="11" t="s">
        <v>1</v>
      </c>
      <c r="C19" s="94" t="s">
        <v>104</v>
      </c>
      <c r="D19" s="94" t="s">
        <v>104</v>
      </c>
      <c r="E19" s="94" t="s">
        <v>104</v>
      </c>
      <c r="F19" s="94" t="s">
        <v>104</v>
      </c>
      <c r="G19" s="94" t="s">
        <v>104</v>
      </c>
      <c r="H19" s="94" t="s">
        <v>104</v>
      </c>
      <c r="I19" s="94" t="s">
        <v>104</v>
      </c>
      <c r="J19" s="94" t="s">
        <v>104</v>
      </c>
      <c r="K19" s="94" t="s">
        <v>104</v>
      </c>
      <c r="L19" s="94" t="s">
        <v>104</v>
      </c>
      <c r="M19" s="94" t="s">
        <v>104</v>
      </c>
      <c r="N19" s="94" t="s">
        <v>104</v>
      </c>
      <c r="O19" s="94" t="s">
        <v>104</v>
      </c>
      <c r="P19" s="94" t="s">
        <v>104</v>
      </c>
    </row>
    <row r="20" spans="1:16" s="16" customFormat="1" ht="51" customHeight="1" x14ac:dyDescent="0.25">
      <c r="A20" s="66"/>
      <c r="B20" s="48" t="s">
        <v>108</v>
      </c>
      <c r="C20" s="80" t="s">
        <v>104</v>
      </c>
      <c r="D20" s="80" t="s">
        <v>104</v>
      </c>
      <c r="E20" s="80" t="s">
        <v>104</v>
      </c>
      <c r="F20" s="80" t="s">
        <v>104</v>
      </c>
      <c r="G20" s="80" t="s">
        <v>104</v>
      </c>
      <c r="H20" s="80" t="s">
        <v>104</v>
      </c>
      <c r="I20" s="89">
        <f>SUM(I8:I19)</f>
        <v>355042.16</v>
      </c>
      <c r="J20" s="80" t="s">
        <v>104</v>
      </c>
      <c r="K20" s="80" t="s">
        <v>104</v>
      </c>
      <c r="L20" s="91" t="s">
        <v>104</v>
      </c>
      <c r="M20" s="91" t="s">
        <v>104</v>
      </c>
      <c r="N20" s="91" t="s">
        <v>104</v>
      </c>
      <c r="O20" s="91" t="s">
        <v>104</v>
      </c>
      <c r="P20" s="89">
        <f>P8+P9+P11+P12+P14+P15</f>
        <v>355042.16</v>
      </c>
    </row>
    <row r="21" spans="1:16" ht="15.75" customHeight="1" x14ac:dyDescent="0.25">
      <c r="A21" s="69"/>
      <c r="B21" s="29"/>
      <c r="C21" s="24"/>
      <c r="D21" s="82"/>
      <c r="E21" s="82"/>
      <c r="F21" s="82"/>
      <c r="G21" s="81"/>
      <c r="H21" s="81"/>
      <c r="I21" s="30"/>
      <c r="J21" s="28"/>
      <c r="K21" s="28"/>
    </row>
    <row r="22" spans="1:16" s="50" customFormat="1" ht="18.75" customHeight="1" x14ac:dyDescent="0.25">
      <c r="A22" s="118"/>
      <c r="B22" s="118"/>
      <c r="C22" s="118"/>
      <c r="D22" s="118"/>
      <c r="E22" s="118"/>
      <c r="F22" s="118"/>
      <c r="G22" s="118"/>
      <c r="H22" s="81"/>
      <c r="I22" s="30"/>
    </row>
    <row r="23" spans="1:16" s="50" customFormat="1" ht="41.25" customHeight="1" x14ac:dyDescent="0.25">
      <c r="A23" s="118"/>
      <c r="B23" s="118"/>
      <c r="C23" s="118"/>
      <c r="D23" s="118"/>
      <c r="E23" s="118"/>
      <c r="F23" s="118"/>
      <c r="G23" s="118"/>
      <c r="H23" s="81"/>
      <c r="I23" s="30"/>
    </row>
    <row r="24" spans="1:16" s="50" customFormat="1" ht="38.25" customHeight="1" x14ac:dyDescent="0.25">
      <c r="A24" s="118"/>
      <c r="B24" s="118"/>
      <c r="C24" s="118"/>
      <c r="D24" s="118"/>
      <c r="E24" s="118"/>
      <c r="F24" s="118"/>
      <c r="G24" s="118"/>
      <c r="H24" s="84"/>
      <c r="I24" s="30"/>
    </row>
    <row r="25" spans="1:16" s="50" customFormat="1" ht="18.75" customHeight="1" x14ac:dyDescent="0.25">
      <c r="A25" s="119"/>
      <c r="B25" s="119"/>
      <c r="C25" s="119"/>
      <c r="D25" s="119"/>
      <c r="E25" s="119"/>
      <c r="F25" s="119"/>
      <c r="G25" s="119"/>
      <c r="H25" s="81"/>
      <c r="I25" s="30"/>
    </row>
    <row r="26" spans="1:16" s="50" customFormat="1" ht="42" customHeight="1" x14ac:dyDescent="0.25">
      <c r="A26" s="114"/>
      <c r="B26" s="117"/>
      <c r="C26" s="117"/>
      <c r="D26" s="117"/>
      <c r="E26" s="117"/>
      <c r="F26" s="117"/>
      <c r="G26" s="117"/>
      <c r="H26" s="81"/>
      <c r="I26" s="30"/>
    </row>
    <row r="27" spans="1:16" ht="53.25" customHeight="1" x14ac:dyDescent="0.25">
      <c r="A27" s="114"/>
      <c r="B27" s="115"/>
      <c r="C27" s="115"/>
      <c r="D27" s="115"/>
      <c r="E27" s="115"/>
      <c r="F27" s="115"/>
      <c r="G27" s="115"/>
    </row>
    <row r="28" spans="1:16" x14ac:dyDescent="0.25">
      <c r="A28" s="116"/>
      <c r="B28" s="116"/>
      <c r="C28" s="116"/>
      <c r="D28" s="116"/>
      <c r="E28" s="116"/>
      <c r="F28" s="116"/>
      <c r="G28" s="116"/>
    </row>
    <row r="29" spans="1:16" x14ac:dyDescent="0.25">
      <c r="B29" s="84"/>
    </row>
    <row r="33" spans="2:2" x14ac:dyDescent="0.25">
      <c r="B33" s="84"/>
    </row>
  </sheetData>
  <mergeCells count="18">
    <mergeCell ref="A25:G25"/>
    <mergeCell ref="A26:G26"/>
    <mergeCell ref="A27:G27"/>
    <mergeCell ref="A28:G28"/>
    <mergeCell ref="A22:G22"/>
    <mergeCell ref="A23:G23"/>
    <mergeCell ref="A24:G24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5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2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7" customWidth="1"/>
    <col min="8" max="8" width="16.75" style="77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6" ht="15.75" customHeight="1" x14ac:dyDescent="0.25">
      <c r="A1" s="69"/>
      <c r="B1" s="29"/>
      <c r="C1" s="24"/>
      <c r="D1" s="82"/>
      <c r="E1" s="82"/>
      <c r="F1" s="82"/>
      <c r="G1" s="81"/>
      <c r="H1" s="81"/>
      <c r="I1" s="30"/>
      <c r="J1" s="28"/>
      <c r="K1" s="28"/>
    </row>
    <row r="2" spans="1:16" ht="27.75" customHeight="1" x14ac:dyDescent="0.25">
      <c r="A2" s="104" t="s">
        <v>21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 x14ac:dyDescent="0.25">
      <c r="A3" s="103" t="s">
        <v>0</v>
      </c>
      <c r="B3" s="97" t="s">
        <v>2</v>
      </c>
      <c r="C3" s="99" t="s">
        <v>36</v>
      </c>
      <c r="D3" s="99"/>
      <c r="E3" s="99"/>
      <c r="F3" s="99"/>
      <c r="G3" s="99"/>
      <c r="H3" s="99"/>
      <c r="I3" s="99"/>
      <c r="J3" s="99" t="s">
        <v>37</v>
      </c>
      <c r="K3" s="99"/>
      <c r="L3" s="99"/>
      <c r="M3" s="99"/>
      <c r="N3" s="99"/>
      <c r="O3" s="99"/>
      <c r="P3" s="99"/>
    </row>
    <row r="4" spans="1:16" ht="33" customHeight="1" x14ac:dyDescent="0.25">
      <c r="A4" s="103"/>
      <c r="B4" s="97"/>
      <c r="C4" s="97" t="s">
        <v>56</v>
      </c>
      <c r="D4" s="97"/>
      <c r="E4" s="97"/>
      <c r="F4" s="97"/>
      <c r="G4" s="97"/>
      <c r="H4" s="97"/>
      <c r="I4" s="97"/>
      <c r="J4" s="100" t="s">
        <v>56</v>
      </c>
      <c r="K4" s="101"/>
      <c r="L4" s="101"/>
      <c r="M4" s="101"/>
      <c r="N4" s="101"/>
      <c r="O4" s="101"/>
      <c r="P4" s="102"/>
    </row>
    <row r="5" spans="1:16" ht="33.75" customHeight="1" x14ac:dyDescent="0.25">
      <c r="A5" s="103"/>
      <c r="B5" s="97"/>
      <c r="C5" s="97" t="s">
        <v>12</v>
      </c>
      <c r="D5" s="97"/>
      <c r="E5" s="97"/>
      <c r="F5" s="97"/>
      <c r="G5" s="97" t="s">
        <v>105</v>
      </c>
      <c r="H5" s="98"/>
      <c r="I5" s="98"/>
      <c r="J5" s="97" t="s">
        <v>12</v>
      </c>
      <c r="K5" s="97"/>
      <c r="L5" s="97"/>
      <c r="M5" s="97"/>
      <c r="N5" s="97" t="s">
        <v>105</v>
      </c>
      <c r="O5" s="98"/>
      <c r="P5" s="98"/>
    </row>
    <row r="6" spans="1:16" s="8" customFormat="1" ht="63" x14ac:dyDescent="0.25">
      <c r="A6" s="103"/>
      <c r="B6" s="97"/>
      <c r="C6" s="79" t="s">
        <v>25</v>
      </c>
      <c r="D6" s="79" t="s">
        <v>8</v>
      </c>
      <c r="E6" s="79" t="s">
        <v>99</v>
      </c>
      <c r="F6" s="79" t="s">
        <v>10</v>
      </c>
      <c r="G6" s="79" t="s">
        <v>13</v>
      </c>
      <c r="H6" s="79" t="s">
        <v>41</v>
      </c>
      <c r="I6" s="10" t="s">
        <v>42</v>
      </c>
      <c r="J6" s="79" t="s">
        <v>25</v>
      </c>
      <c r="K6" s="79" t="s">
        <v>8</v>
      </c>
      <c r="L6" s="79" t="s">
        <v>99</v>
      </c>
      <c r="M6" s="79" t="s">
        <v>10</v>
      </c>
      <c r="N6" s="79" t="s">
        <v>13</v>
      </c>
      <c r="O6" s="79" t="s">
        <v>43</v>
      </c>
      <c r="P6" s="10" t="s">
        <v>42</v>
      </c>
    </row>
    <row r="7" spans="1:16" s="9" customFormat="1" x14ac:dyDescent="0.25">
      <c r="A7" s="63">
        <v>1</v>
      </c>
      <c r="B7" s="79">
        <v>2</v>
      </c>
      <c r="C7" s="79">
        <v>3</v>
      </c>
      <c r="D7" s="79">
        <v>4</v>
      </c>
      <c r="E7" s="79">
        <v>5</v>
      </c>
      <c r="F7" s="79">
        <v>6</v>
      </c>
      <c r="G7" s="79">
        <v>7</v>
      </c>
      <c r="H7" s="79">
        <v>8</v>
      </c>
      <c r="I7" s="10">
        <v>9</v>
      </c>
      <c r="J7" s="79">
        <v>10</v>
      </c>
      <c r="K7" s="10">
        <v>11</v>
      </c>
      <c r="L7" s="79">
        <v>12</v>
      </c>
      <c r="M7" s="10">
        <v>13</v>
      </c>
      <c r="N7" s="79">
        <v>14</v>
      </c>
      <c r="O7" s="10">
        <v>15</v>
      </c>
      <c r="P7" s="79">
        <v>16</v>
      </c>
    </row>
    <row r="8" spans="1:16" s="9" customFormat="1" ht="58.5" customHeight="1" x14ac:dyDescent="0.25">
      <c r="A8" s="66">
        <v>1</v>
      </c>
      <c r="B8" s="12" t="s">
        <v>127</v>
      </c>
      <c r="C8" s="79" t="s">
        <v>104</v>
      </c>
      <c r="D8" s="79" t="s">
        <v>104</v>
      </c>
      <c r="E8" s="79" t="s">
        <v>104</v>
      </c>
      <c r="F8" s="79" t="s">
        <v>104</v>
      </c>
      <c r="G8" s="79" t="s">
        <v>104</v>
      </c>
      <c r="H8" s="79" t="s">
        <v>104</v>
      </c>
      <c r="I8" s="79" t="s">
        <v>104</v>
      </c>
      <c r="J8" s="79" t="s">
        <v>104</v>
      </c>
      <c r="K8" s="79" t="s">
        <v>104</v>
      </c>
      <c r="L8" s="79" t="s">
        <v>104</v>
      </c>
      <c r="M8" s="79" t="s">
        <v>104</v>
      </c>
      <c r="N8" s="79" t="s">
        <v>104</v>
      </c>
      <c r="O8" s="79" t="s">
        <v>104</v>
      </c>
      <c r="P8" s="79" t="s">
        <v>104</v>
      </c>
    </row>
    <row r="9" spans="1:16" s="9" customFormat="1" x14ac:dyDescent="0.25">
      <c r="A9" s="66" t="s">
        <v>80</v>
      </c>
      <c r="B9" s="12" t="s">
        <v>128</v>
      </c>
      <c r="C9" s="93" t="s">
        <v>104</v>
      </c>
      <c r="D9" s="93" t="s">
        <v>104</v>
      </c>
      <c r="E9" s="93" t="s">
        <v>104</v>
      </c>
      <c r="F9" s="93" t="s">
        <v>104</v>
      </c>
      <c r="G9" s="93" t="s">
        <v>104</v>
      </c>
      <c r="H9" s="93" t="s">
        <v>104</v>
      </c>
      <c r="I9" s="93" t="s">
        <v>104</v>
      </c>
      <c r="J9" s="93" t="s">
        <v>104</v>
      </c>
      <c r="K9" s="93" t="s">
        <v>104</v>
      </c>
      <c r="L9" s="93" t="s">
        <v>104</v>
      </c>
      <c r="M9" s="93" t="s">
        <v>104</v>
      </c>
      <c r="N9" s="93" t="s">
        <v>104</v>
      </c>
      <c r="O9" s="93" t="s">
        <v>104</v>
      </c>
      <c r="P9" s="93" t="s">
        <v>104</v>
      </c>
    </row>
    <row r="10" spans="1:16" s="76" customFormat="1" x14ac:dyDescent="0.25">
      <c r="A10" s="66" t="s">
        <v>81</v>
      </c>
      <c r="B10" s="12" t="s">
        <v>129</v>
      </c>
      <c r="C10" s="93" t="s">
        <v>104</v>
      </c>
      <c r="D10" s="93" t="s">
        <v>104</v>
      </c>
      <c r="E10" s="93" t="s">
        <v>104</v>
      </c>
      <c r="F10" s="93" t="s">
        <v>104</v>
      </c>
      <c r="G10" s="93" t="s">
        <v>104</v>
      </c>
      <c r="H10" s="93" t="s">
        <v>104</v>
      </c>
      <c r="I10" s="93" t="s">
        <v>104</v>
      </c>
      <c r="J10" s="93" t="s">
        <v>104</v>
      </c>
      <c r="K10" s="93" t="s">
        <v>104</v>
      </c>
      <c r="L10" s="93" t="s">
        <v>104</v>
      </c>
      <c r="M10" s="93" t="s">
        <v>104</v>
      </c>
      <c r="N10" s="93" t="s">
        <v>104</v>
      </c>
      <c r="O10" s="93" t="s">
        <v>104</v>
      </c>
      <c r="P10" s="93" t="s">
        <v>104</v>
      </c>
    </row>
    <row r="11" spans="1:16" s="76" customFormat="1" x14ac:dyDescent="0.25">
      <c r="A11" s="66" t="s">
        <v>1</v>
      </c>
      <c r="B11" s="12" t="s">
        <v>1</v>
      </c>
      <c r="C11" s="93" t="s">
        <v>104</v>
      </c>
      <c r="D11" s="93" t="s">
        <v>104</v>
      </c>
      <c r="E11" s="93" t="s">
        <v>104</v>
      </c>
      <c r="F11" s="93" t="s">
        <v>104</v>
      </c>
      <c r="G11" s="93" t="s">
        <v>104</v>
      </c>
      <c r="H11" s="93" t="s">
        <v>104</v>
      </c>
      <c r="I11" s="93" t="s">
        <v>104</v>
      </c>
      <c r="J11" s="93" t="s">
        <v>104</v>
      </c>
      <c r="K11" s="93" t="s">
        <v>104</v>
      </c>
      <c r="L11" s="93" t="s">
        <v>104</v>
      </c>
      <c r="M11" s="93" t="s">
        <v>104</v>
      </c>
      <c r="N11" s="93" t="s">
        <v>104</v>
      </c>
      <c r="O11" s="93" t="s">
        <v>104</v>
      </c>
      <c r="P11" s="93" t="s">
        <v>104</v>
      </c>
    </row>
    <row r="12" spans="1:16" s="9" customFormat="1" x14ac:dyDescent="0.25">
      <c r="A12" s="66" t="s">
        <v>130</v>
      </c>
      <c r="B12" s="12" t="s">
        <v>77</v>
      </c>
      <c r="C12" s="93" t="s">
        <v>104</v>
      </c>
      <c r="D12" s="93" t="s">
        <v>104</v>
      </c>
      <c r="E12" s="93" t="s">
        <v>104</v>
      </c>
      <c r="F12" s="93" t="s">
        <v>104</v>
      </c>
      <c r="G12" s="93" t="s">
        <v>104</v>
      </c>
      <c r="H12" s="93" t="s">
        <v>104</v>
      </c>
      <c r="I12" s="93" t="s">
        <v>104</v>
      </c>
      <c r="J12" s="93" t="s">
        <v>104</v>
      </c>
      <c r="K12" s="93" t="s">
        <v>104</v>
      </c>
      <c r="L12" s="93" t="s">
        <v>104</v>
      </c>
      <c r="M12" s="93" t="s">
        <v>104</v>
      </c>
      <c r="N12" s="93" t="s">
        <v>104</v>
      </c>
      <c r="O12" s="93" t="s">
        <v>104</v>
      </c>
      <c r="P12" s="93" t="s">
        <v>104</v>
      </c>
    </row>
    <row r="13" spans="1:16" s="9" customFormat="1" x14ac:dyDescent="0.25">
      <c r="A13" s="66" t="s">
        <v>1</v>
      </c>
      <c r="B13" s="12" t="s">
        <v>1</v>
      </c>
      <c r="C13" s="93" t="s">
        <v>104</v>
      </c>
      <c r="D13" s="93" t="s">
        <v>104</v>
      </c>
      <c r="E13" s="93" t="s">
        <v>104</v>
      </c>
      <c r="F13" s="93" t="s">
        <v>104</v>
      </c>
      <c r="G13" s="93" t="s">
        <v>104</v>
      </c>
      <c r="H13" s="93" t="s">
        <v>104</v>
      </c>
      <c r="I13" s="93" t="s">
        <v>104</v>
      </c>
      <c r="J13" s="93" t="s">
        <v>104</v>
      </c>
      <c r="K13" s="93" t="s">
        <v>104</v>
      </c>
      <c r="L13" s="93" t="s">
        <v>104</v>
      </c>
      <c r="M13" s="93" t="s">
        <v>104</v>
      </c>
      <c r="N13" s="93" t="s">
        <v>104</v>
      </c>
      <c r="O13" s="93" t="s">
        <v>104</v>
      </c>
      <c r="P13" s="93" t="s">
        <v>104</v>
      </c>
    </row>
    <row r="14" spans="1:16" s="9" customFormat="1" x14ac:dyDescent="0.25">
      <c r="A14" s="66">
        <v>2</v>
      </c>
      <c r="B14" s="33" t="s">
        <v>109</v>
      </c>
      <c r="C14" s="93" t="s">
        <v>104</v>
      </c>
      <c r="D14" s="93" t="s">
        <v>104</v>
      </c>
      <c r="E14" s="93" t="s">
        <v>104</v>
      </c>
      <c r="F14" s="93" t="s">
        <v>104</v>
      </c>
      <c r="G14" s="93" t="s">
        <v>104</v>
      </c>
      <c r="H14" s="93" t="s">
        <v>104</v>
      </c>
      <c r="I14" s="93" t="s">
        <v>104</v>
      </c>
      <c r="J14" s="93" t="s">
        <v>104</v>
      </c>
      <c r="K14" s="93" t="s">
        <v>104</v>
      </c>
      <c r="L14" s="93" t="s">
        <v>104</v>
      </c>
      <c r="M14" s="93" t="s">
        <v>104</v>
      </c>
      <c r="N14" s="93" t="s">
        <v>104</v>
      </c>
      <c r="O14" s="93" t="s">
        <v>104</v>
      </c>
      <c r="P14" s="93" t="s">
        <v>104</v>
      </c>
    </row>
    <row r="15" spans="1:16" s="9" customFormat="1" x14ac:dyDescent="0.25">
      <c r="A15" s="66" t="s">
        <v>82</v>
      </c>
      <c r="B15" s="12" t="s">
        <v>76</v>
      </c>
      <c r="C15" s="93" t="s">
        <v>104</v>
      </c>
      <c r="D15" s="93" t="s">
        <v>104</v>
      </c>
      <c r="E15" s="93" t="s">
        <v>104</v>
      </c>
      <c r="F15" s="93" t="s">
        <v>104</v>
      </c>
      <c r="G15" s="93" t="s">
        <v>104</v>
      </c>
      <c r="H15" s="93" t="s">
        <v>104</v>
      </c>
      <c r="I15" s="93" t="s">
        <v>104</v>
      </c>
      <c r="J15" s="93" t="s">
        <v>104</v>
      </c>
      <c r="K15" s="93" t="s">
        <v>104</v>
      </c>
      <c r="L15" s="93" t="s">
        <v>104</v>
      </c>
      <c r="M15" s="93" t="s">
        <v>104</v>
      </c>
      <c r="N15" s="93" t="s">
        <v>104</v>
      </c>
      <c r="O15" s="93" t="s">
        <v>104</v>
      </c>
      <c r="P15" s="93" t="s">
        <v>104</v>
      </c>
    </row>
    <row r="16" spans="1:16" s="9" customFormat="1" x14ac:dyDescent="0.25">
      <c r="A16" s="66" t="s">
        <v>83</v>
      </c>
      <c r="B16" s="12" t="s">
        <v>77</v>
      </c>
      <c r="C16" s="93" t="s">
        <v>104</v>
      </c>
      <c r="D16" s="93" t="s">
        <v>104</v>
      </c>
      <c r="E16" s="93" t="s">
        <v>104</v>
      </c>
      <c r="F16" s="93" t="s">
        <v>104</v>
      </c>
      <c r="G16" s="93" t="s">
        <v>104</v>
      </c>
      <c r="H16" s="93" t="s">
        <v>104</v>
      </c>
      <c r="I16" s="93" t="s">
        <v>104</v>
      </c>
      <c r="J16" s="93" t="s">
        <v>104</v>
      </c>
      <c r="K16" s="93" t="s">
        <v>104</v>
      </c>
      <c r="L16" s="93" t="s">
        <v>104</v>
      </c>
      <c r="M16" s="93" t="s">
        <v>104</v>
      </c>
      <c r="N16" s="93" t="s">
        <v>104</v>
      </c>
      <c r="O16" s="93" t="s">
        <v>104</v>
      </c>
      <c r="P16" s="93" t="s">
        <v>104</v>
      </c>
    </row>
    <row r="17" spans="1:16" s="9" customFormat="1" x14ac:dyDescent="0.25">
      <c r="A17" s="66" t="s">
        <v>1</v>
      </c>
      <c r="B17" s="12" t="s">
        <v>1</v>
      </c>
      <c r="C17" s="93" t="s">
        <v>104</v>
      </c>
      <c r="D17" s="93" t="s">
        <v>104</v>
      </c>
      <c r="E17" s="93" t="s">
        <v>104</v>
      </c>
      <c r="F17" s="93" t="s">
        <v>104</v>
      </c>
      <c r="G17" s="93" t="s">
        <v>104</v>
      </c>
      <c r="H17" s="93" t="s">
        <v>104</v>
      </c>
      <c r="I17" s="93" t="s">
        <v>104</v>
      </c>
      <c r="J17" s="93" t="s">
        <v>104</v>
      </c>
      <c r="K17" s="93" t="s">
        <v>104</v>
      </c>
      <c r="L17" s="93" t="s">
        <v>104</v>
      </c>
      <c r="M17" s="93" t="s">
        <v>104</v>
      </c>
      <c r="N17" s="93" t="s">
        <v>104</v>
      </c>
      <c r="O17" s="93" t="s">
        <v>104</v>
      </c>
      <c r="P17" s="93" t="s">
        <v>104</v>
      </c>
    </row>
    <row r="18" spans="1:16" s="9" customFormat="1" ht="27" customHeight="1" x14ac:dyDescent="0.25">
      <c r="A18" s="66">
        <v>3</v>
      </c>
      <c r="B18" s="34" t="s">
        <v>19</v>
      </c>
      <c r="C18" s="93" t="s">
        <v>104</v>
      </c>
      <c r="D18" s="93" t="s">
        <v>104</v>
      </c>
      <c r="E18" s="93" t="s">
        <v>104</v>
      </c>
      <c r="F18" s="93" t="s">
        <v>104</v>
      </c>
      <c r="G18" s="93" t="s">
        <v>104</v>
      </c>
      <c r="H18" s="93" t="s">
        <v>104</v>
      </c>
      <c r="I18" s="93" t="s">
        <v>104</v>
      </c>
      <c r="J18" s="93" t="s">
        <v>104</v>
      </c>
      <c r="K18" s="93" t="s">
        <v>104</v>
      </c>
      <c r="L18" s="93" t="s">
        <v>104</v>
      </c>
      <c r="M18" s="93" t="s">
        <v>104</v>
      </c>
      <c r="N18" s="93" t="s">
        <v>104</v>
      </c>
      <c r="O18" s="93" t="s">
        <v>104</v>
      </c>
      <c r="P18" s="93" t="s">
        <v>104</v>
      </c>
    </row>
    <row r="19" spans="1:16" s="9" customFormat="1" x14ac:dyDescent="0.25">
      <c r="A19" s="66" t="s">
        <v>84</v>
      </c>
      <c r="B19" s="12" t="s">
        <v>76</v>
      </c>
      <c r="C19" s="93" t="s">
        <v>104</v>
      </c>
      <c r="D19" s="93" t="s">
        <v>104</v>
      </c>
      <c r="E19" s="93" t="s">
        <v>104</v>
      </c>
      <c r="F19" s="93" t="s">
        <v>104</v>
      </c>
      <c r="G19" s="93" t="s">
        <v>104</v>
      </c>
      <c r="H19" s="93" t="s">
        <v>104</v>
      </c>
      <c r="I19" s="93" t="s">
        <v>104</v>
      </c>
      <c r="J19" s="93" t="s">
        <v>104</v>
      </c>
      <c r="K19" s="93" t="s">
        <v>104</v>
      </c>
      <c r="L19" s="93" t="s">
        <v>104</v>
      </c>
      <c r="M19" s="93" t="s">
        <v>104</v>
      </c>
      <c r="N19" s="93" t="s">
        <v>104</v>
      </c>
      <c r="O19" s="93" t="s">
        <v>104</v>
      </c>
      <c r="P19" s="93" t="s">
        <v>104</v>
      </c>
    </row>
    <row r="20" spans="1:16" s="9" customFormat="1" x14ac:dyDescent="0.25">
      <c r="A20" s="66" t="s">
        <v>85</v>
      </c>
      <c r="B20" s="12" t="s">
        <v>77</v>
      </c>
      <c r="C20" s="93" t="s">
        <v>104</v>
      </c>
      <c r="D20" s="93" t="s">
        <v>104</v>
      </c>
      <c r="E20" s="93" t="s">
        <v>104</v>
      </c>
      <c r="F20" s="93" t="s">
        <v>104</v>
      </c>
      <c r="G20" s="93" t="s">
        <v>104</v>
      </c>
      <c r="H20" s="93" t="s">
        <v>104</v>
      </c>
      <c r="I20" s="93" t="s">
        <v>104</v>
      </c>
      <c r="J20" s="93" t="s">
        <v>104</v>
      </c>
      <c r="K20" s="93" t="s">
        <v>104</v>
      </c>
      <c r="L20" s="93" t="s">
        <v>104</v>
      </c>
      <c r="M20" s="93" t="s">
        <v>104</v>
      </c>
      <c r="N20" s="93" t="s">
        <v>104</v>
      </c>
      <c r="O20" s="93" t="s">
        <v>104</v>
      </c>
      <c r="P20" s="93" t="s">
        <v>104</v>
      </c>
    </row>
    <row r="21" spans="1:16" s="9" customFormat="1" x14ac:dyDescent="0.25">
      <c r="A21" s="66" t="s">
        <v>1</v>
      </c>
      <c r="B21" s="12" t="s">
        <v>1</v>
      </c>
      <c r="C21" s="93" t="s">
        <v>104</v>
      </c>
      <c r="D21" s="93" t="s">
        <v>104</v>
      </c>
      <c r="E21" s="93" t="s">
        <v>104</v>
      </c>
      <c r="F21" s="93" t="s">
        <v>104</v>
      </c>
      <c r="G21" s="93" t="s">
        <v>104</v>
      </c>
      <c r="H21" s="93" t="s">
        <v>104</v>
      </c>
      <c r="I21" s="93" t="s">
        <v>104</v>
      </c>
      <c r="J21" s="93" t="s">
        <v>104</v>
      </c>
      <c r="K21" s="93" t="s">
        <v>104</v>
      </c>
      <c r="L21" s="93" t="s">
        <v>104</v>
      </c>
      <c r="M21" s="93" t="s">
        <v>104</v>
      </c>
      <c r="N21" s="93" t="s">
        <v>104</v>
      </c>
      <c r="O21" s="93" t="s">
        <v>104</v>
      </c>
      <c r="P21" s="93" t="s">
        <v>104</v>
      </c>
    </row>
    <row r="22" spans="1:16" s="9" customFormat="1" x14ac:dyDescent="0.25">
      <c r="A22" s="66">
        <v>4</v>
      </c>
      <c r="B22" s="12" t="s">
        <v>5</v>
      </c>
      <c r="C22" s="93" t="s">
        <v>104</v>
      </c>
      <c r="D22" s="93" t="s">
        <v>104</v>
      </c>
      <c r="E22" s="93" t="s">
        <v>104</v>
      </c>
      <c r="F22" s="93" t="s">
        <v>104</v>
      </c>
      <c r="G22" s="93" t="s">
        <v>104</v>
      </c>
      <c r="H22" s="93" t="s">
        <v>104</v>
      </c>
      <c r="I22" s="93" t="s">
        <v>104</v>
      </c>
      <c r="J22" s="93" t="s">
        <v>104</v>
      </c>
      <c r="K22" s="93" t="s">
        <v>104</v>
      </c>
      <c r="L22" s="93" t="s">
        <v>104</v>
      </c>
      <c r="M22" s="93" t="s">
        <v>104</v>
      </c>
      <c r="N22" s="93" t="s">
        <v>104</v>
      </c>
      <c r="O22" s="93" t="s">
        <v>104</v>
      </c>
      <c r="P22" s="93" t="s">
        <v>104</v>
      </c>
    </row>
    <row r="23" spans="1:16" s="9" customFormat="1" x14ac:dyDescent="0.25">
      <c r="A23" s="66" t="s">
        <v>103</v>
      </c>
      <c r="B23" s="12" t="s">
        <v>76</v>
      </c>
      <c r="C23" s="93" t="s">
        <v>104</v>
      </c>
      <c r="D23" s="93" t="s">
        <v>104</v>
      </c>
      <c r="E23" s="93" t="s">
        <v>104</v>
      </c>
      <c r="F23" s="93" t="s">
        <v>104</v>
      </c>
      <c r="G23" s="93" t="s">
        <v>104</v>
      </c>
      <c r="H23" s="93" t="s">
        <v>104</v>
      </c>
      <c r="I23" s="93" t="s">
        <v>104</v>
      </c>
      <c r="J23" s="93" t="s">
        <v>104</v>
      </c>
      <c r="K23" s="93" t="s">
        <v>104</v>
      </c>
      <c r="L23" s="93" t="s">
        <v>104</v>
      </c>
      <c r="M23" s="93" t="s">
        <v>104</v>
      </c>
      <c r="N23" s="93" t="s">
        <v>104</v>
      </c>
      <c r="O23" s="93" t="s">
        <v>104</v>
      </c>
      <c r="P23" s="93" t="s">
        <v>104</v>
      </c>
    </row>
    <row r="24" spans="1:16" s="9" customFormat="1" x14ac:dyDescent="0.25">
      <c r="A24" s="66" t="s">
        <v>131</v>
      </c>
      <c r="B24" s="12" t="s">
        <v>77</v>
      </c>
      <c r="C24" s="93" t="s">
        <v>104</v>
      </c>
      <c r="D24" s="93" t="s">
        <v>104</v>
      </c>
      <c r="E24" s="93" t="s">
        <v>104</v>
      </c>
      <c r="F24" s="93" t="s">
        <v>104</v>
      </c>
      <c r="G24" s="93" t="s">
        <v>104</v>
      </c>
      <c r="H24" s="93" t="s">
        <v>104</v>
      </c>
      <c r="I24" s="93" t="s">
        <v>104</v>
      </c>
      <c r="J24" s="93" t="s">
        <v>104</v>
      </c>
      <c r="K24" s="93" t="s">
        <v>104</v>
      </c>
      <c r="L24" s="93" t="s">
        <v>104</v>
      </c>
      <c r="M24" s="93" t="s">
        <v>104</v>
      </c>
      <c r="N24" s="93" t="s">
        <v>104</v>
      </c>
      <c r="O24" s="93" t="s">
        <v>104</v>
      </c>
      <c r="P24" s="93" t="s">
        <v>104</v>
      </c>
    </row>
    <row r="25" spans="1:16" s="9" customFormat="1" ht="15" customHeight="1" x14ac:dyDescent="0.25">
      <c r="A25" s="66" t="s">
        <v>1</v>
      </c>
      <c r="B25" s="12" t="s">
        <v>1</v>
      </c>
      <c r="C25" s="93" t="s">
        <v>104</v>
      </c>
      <c r="D25" s="93" t="s">
        <v>104</v>
      </c>
      <c r="E25" s="93" t="s">
        <v>104</v>
      </c>
      <c r="F25" s="93" t="s">
        <v>104</v>
      </c>
      <c r="G25" s="93" t="s">
        <v>104</v>
      </c>
      <c r="H25" s="93" t="s">
        <v>104</v>
      </c>
      <c r="I25" s="93" t="s">
        <v>104</v>
      </c>
      <c r="J25" s="93" t="s">
        <v>104</v>
      </c>
      <c r="K25" s="93" t="s">
        <v>104</v>
      </c>
      <c r="L25" s="93" t="s">
        <v>104</v>
      </c>
      <c r="M25" s="93" t="s">
        <v>104</v>
      </c>
      <c r="N25" s="93" t="s">
        <v>104</v>
      </c>
      <c r="O25" s="93" t="s">
        <v>104</v>
      </c>
      <c r="P25" s="93" t="s">
        <v>104</v>
      </c>
    </row>
    <row r="26" spans="1:16" ht="50.25" customHeight="1" x14ac:dyDescent="0.25">
      <c r="A26" s="66"/>
      <c r="B26" s="48" t="s">
        <v>45</v>
      </c>
      <c r="C26" s="93" t="s">
        <v>104</v>
      </c>
      <c r="D26" s="93" t="s">
        <v>104</v>
      </c>
      <c r="E26" s="93" t="s">
        <v>104</v>
      </c>
      <c r="F26" s="93" t="s">
        <v>104</v>
      </c>
      <c r="G26" s="93" t="s">
        <v>104</v>
      </c>
      <c r="H26" s="93" t="s">
        <v>104</v>
      </c>
      <c r="I26" s="93" t="s">
        <v>104</v>
      </c>
      <c r="J26" s="93" t="s">
        <v>104</v>
      </c>
      <c r="K26" s="93" t="s">
        <v>104</v>
      </c>
      <c r="L26" s="93" t="s">
        <v>104</v>
      </c>
      <c r="M26" s="93" t="s">
        <v>104</v>
      </c>
      <c r="N26" s="93" t="s">
        <v>104</v>
      </c>
      <c r="O26" s="93" t="s">
        <v>104</v>
      </c>
      <c r="P26" s="93" t="s">
        <v>104</v>
      </c>
    </row>
    <row r="27" spans="1:16" ht="15.75" customHeight="1" x14ac:dyDescent="0.25">
      <c r="D27" s="6"/>
      <c r="J27" s="28"/>
      <c r="K27" s="28"/>
    </row>
    <row r="28" spans="1:16" s="50" customFormat="1" ht="18.75" customHeight="1" x14ac:dyDescent="0.25">
      <c r="A28" s="118"/>
      <c r="B28" s="118"/>
      <c r="C28" s="118"/>
      <c r="D28" s="118"/>
      <c r="E28" s="118"/>
      <c r="F28" s="118"/>
      <c r="G28" s="118"/>
      <c r="H28" s="81"/>
      <c r="I28" s="30"/>
    </row>
    <row r="29" spans="1:16" s="50" customFormat="1" ht="41.25" customHeight="1" x14ac:dyDescent="0.25">
      <c r="A29" s="118"/>
      <c r="B29" s="118"/>
      <c r="C29" s="118"/>
      <c r="D29" s="118"/>
      <c r="E29" s="118"/>
      <c r="F29" s="118"/>
      <c r="G29" s="118"/>
      <c r="H29" s="81"/>
      <c r="I29" s="30"/>
    </row>
    <row r="30" spans="1:16" s="50" customFormat="1" ht="38.25" customHeight="1" x14ac:dyDescent="0.25">
      <c r="A30" s="118"/>
      <c r="B30" s="118"/>
      <c r="C30" s="118"/>
      <c r="D30" s="118"/>
      <c r="E30" s="118"/>
      <c r="F30" s="118"/>
      <c r="G30" s="118"/>
      <c r="H30" s="84"/>
      <c r="I30" s="30"/>
    </row>
    <row r="31" spans="1:16" s="50" customFormat="1" ht="18.75" customHeight="1" x14ac:dyDescent="0.25">
      <c r="A31" s="119"/>
      <c r="B31" s="119"/>
      <c r="C31" s="119"/>
      <c r="D31" s="119"/>
      <c r="E31" s="119"/>
      <c r="F31" s="119"/>
      <c r="G31" s="119"/>
      <c r="H31" s="81"/>
      <c r="I31" s="30"/>
    </row>
    <row r="32" spans="1:16" s="50" customFormat="1" ht="217.5" customHeight="1" x14ac:dyDescent="0.25">
      <c r="A32" s="114"/>
      <c r="B32" s="117"/>
      <c r="C32" s="117"/>
      <c r="D32" s="117"/>
      <c r="E32" s="117"/>
      <c r="F32" s="117"/>
      <c r="G32" s="117"/>
      <c r="H32" s="81"/>
      <c r="I32" s="30"/>
    </row>
    <row r="33" spans="1:16" ht="53.25" customHeight="1" x14ac:dyDescent="0.25">
      <c r="A33" s="114"/>
      <c r="B33" s="115"/>
      <c r="C33" s="115"/>
      <c r="D33" s="115"/>
      <c r="E33" s="115"/>
      <c r="F33" s="115"/>
      <c r="G33" s="115"/>
    </row>
    <row r="34" spans="1:16" x14ac:dyDescent="0.25">
      <c r="A34" s="116"/>
      <c r="B34" s="116"/>
      <c r="C34" s="116"/>
      <c r="D34" s="116"/>
      <c r="E34" s="116"/>
      <c r="F34" s="116"/>
      <c r="G34" s="116"/>
    </row>
    <row r="35" spans="1:16" s="6" customFormat="1" x14ac:dyDescent="0.25">
      <c r="A35" s="62"/>
      <c r="B35" s="84"/>
      <c r="D35" s="3"/>
      <c r="G35" s="77"/>
      <c r="H35" s="77"/>
      <c r="I35" s="4"/>
      <c r="J35" s="5"/>
      <c r="K35" s="5"/>
      <c r="L35" s="5"/>
      <c r="M35" s="5"/>
      <c r="N35" s="5"/>
      <c r="O35" s="5"/>
      <c r="P35" s="5"/>
    </row>
    <row r="39" spans="1:16" s="6" customFormat="1" x14ac:dyDescent="0.25">
      <c r="A39" s="62"/>
      <c r="B39" s="84"/>
      <c r="D39" s="3"/>
      <c r="G39" s="77"/>
      <c r="H39" s="77"/>
      <c r="I39" s="4"/>
      <c r="J39" s="5"/>
      <c r="K39" s="5"/>
      <c r="L39" s="5"/>
      <c r="M39" s="5"/>
      <c r="N39" s="5"/>
      <c r="O39" s="5"/>
      <c r="P39" s="5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2" customWidth="1"/>
    <col min="2" max="2" width="29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6" customWidth="1"/>
    <col min="8" max="8" width="16.75" style="56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42" customHeight="1" x14ac:dyDescent="0.25">
      <c r="A1" s="124" t="s">
        <v>51</v>
      </c>
      <c r="B1" s="124"/>
      <c r="C1" s="124"/>
      <c r="D1" s="124"/>
      <c r="E1" s="124"/>
      <c r="F1" s="124"/>
      <c r="G1" s="124"/>
      <c r="J1" s="28"/>
      <c r="K1" s="28"/>
    </row>
    <row r="2" spans="1:17" ht="36" customHeight="1" x14ac:dyDescent="0.25">
      <c r="A2" s="70" t="s">
        <v>0</v>
      </c>
      <c r="B2" s="1" t="s">
        <v>50</v>
      </c>
      <c r="C2" s="125" t="s">
        <v>36</v>
      </c>
      <c r="D2" s="125"/>
      <c r="E2" s="97" t="s">
        <v>37</v>
      </c>
      <c r="F2" s="97"/>
      <c r="G2" s="97"/>
      <c r="I2" s="51"/>
      <c r="J2" s="51"/>
      <c r="K2" s="58"/>
      <c r="L2" s="19"/>
      <c r="M2" s="22"/>
      <c r="N2" s="19"/>
      <c r="O2" s="28"/>
      <c r="P2" s="19"/>
      <c r="Q2" s="50"/>
    </row>
    <row r="3" spans="1:17" ht="15" customHeight="1" x14ac:dyDescent="0.25">
      <c r="A3" s="71">
        <v>1</v>
      </c>
      <c r="B3" s="53">
        <v>2</v>
      </c>
      <c r="C3" s="126">
        <v>3</v>
      </c>
      <c r="D3" s="127"/>
      <c r="E3" s="128">
        <v>4</v>
      </c>
      <c r="F3" s="129"/>
      <c r="G3" s="130"/>
      <c r="I3" s="59"/>
      <c r="J3" s="30"/>
      <c r="K3" s="59"/>
      <c r="L3" s="30"/>
      <c r="M3" s="59"/>
      <c r="N3" s="30"/>
      <c r="O3" s="59"/>
      <c r="P3" s="30"/>
      <c r="Q3" s="59"/>
    </row>
    <row r="4" spans="1:17" ht="90.75" customHeight="1" x14ac:dyDescent="0.25">
      <c r="A4" s="72">
        <v>1</v>
      </c>
      <c r="B4" s="49" t="s">
        <v>52</v>
      </c>
      <c r="C4" s="131">
        <f>'т4 ВЛ 6-750 кВ'!I20</f>
        <v>355042.16</v>
      </c>
      <c r="D4" s="131"/>
      <c r="E4" s="131">
        <f>'т4 ВЛ 6-750 кВ'!P20</f>
        <v>355042.16</v>
      </c>
      <c r="F4" s="131"/>
      <c r="G4" s="131"/>
      <c r="I4" s="59"/>
      <c r="J4" s="30"/>
      <c r="K4" s="28"/>
      <c r="L4" s="28"/>
      <c r="M4" s="50"/>
      <c r="N4" s="50"/>
      <c r="O4" s="50"/>
      <c r="P4" s="50"/>
      <c r="Q4" s="50"/>
    </row>
    <row r="5" spans="1:17" x14ac:dyDescent="0.25">
      <c r="A5" s="72">
        <v>2</v>
      </c>
      <c r="B5" s="2" t="s">
        <v>6</v>
      </c>
      <c r="C5" s="132">
        <f>C4*0.18</f>
        <v>63907.58879999999</v>
      </c>
      <c r="D5" s="132"/>
      <c r="E5" s="132">
        <f>E4*0.18</f>
        <v>63907.58879999999</v>
      </c>
      <c r="F5" s="132"/>
      <c r="G5" s="132"/>
      <c r="I5" s="59"/>
      <c r="J5" s="30"/>
      <c r="K5" s="28"/>
      <c r="L5" s="28"/>
      <c r="M5" s="50"/>
      <c r="N5" s="50"/>
      <c r="O5" s="50"/>
      <c r="P5" s="50"/>
      <c r="Q5" s="50"/>
    </row>
    <row r="6" spans="1:17" ht="112.5" customHeight="1" x14ac:dyDescent="0.25">
      <c r="A6" s="72">
        <v>3</v>
      </c>
      <c r="B6" s="2" t="s">
        <v>110</v>
      </c>
      <c r="C6" s="132">
        <f>C4+C5</f>
        <v>418949.74879999994</v>
      </c>
      <c r="D6" s="132"/>
      <c r="E6" s="132">
        <f>E4+E5</f>
        <v>418949.74879999994</v>
      </c>
      <c r="F6" s="132"/>
      <c r="G6" s="132"/>
      <c r="I6" s="59"/>
      <c r="J6" s="30"/>
      <c r="K6" s="28"/>
      <c r="L6" s="28"/>
      <c r="M6" s="50"/>
      <c r="N6" s="50"/>
      <c r="O6" s="50"/>
      <c r="P6" s="50"/>
      <c r="Q6" s="50"/>
    </row>
    <row r="7" spans="1:17" ht="53.25" customHeight="1" x14ac:dyDescent="0.25">
      <c r="A7" s="52" t="s">
        <v>134</v>
      </c>
      <c r="B7" s="61" t="s">
        <v>54</v>
      </c>
      <c r="C7" s="121">
        <f>0+(C9-0)*(0+C16/C10*(100+103.5)/200*(104.2/100)*(104.4/100)*(105/100)*(107.1/100)*(115.5/100)+0)</f>
        <v>602317.28153001785</v>
      </c>
      <c r="D7" s="122"/>
      <c r="E7" s="121">
        <f>0+(E9-0)*(0+E16/E10*(100+103.5)/200*(104.2/100)*(104.4/100)*(105/100)*(107.1/100)*(115.5/100)+0)</f>
        <v>602317.28153001785</v>
      </c>
      <c r="F7" s="123"/>
      <c r="G7" s="122"/>
      <c r="H7" s="74"/>
      <c r="I7" s="75"/>
      <c r="J7" s="30"/>
      <c r="K7" s="28"/>
      <c r="L7" s="28"/>
      <c r="M7" s="50"/>
      <c r="N7" s="50"/>
      <c r="O7" s="50"/>
      <c r="P7" s="50"/>
      <c r="Q7" s="50"/>
    </row>
    <row r="8" spans="1:17" ht="60.75" customHeight="1" x14ac:dyDescent="0.25">
      <c r="A8" s="52" t="s">
        <v>135</v>
      </c>
      <c r="B8" s="54" t="s">
        <v>111</v>
      </c>
      <c r="C8" s="133" t="s">
        <v>104</v>
      </c>
      <c r="D8" s="134"/>
      <c r="E8" s="135" t="s">
        <v>104</v>
      </c>
      <c r="F8" s="136"/>
      <c r="G8" s="137"/>
      <c r="H8" s="5"/>
      <c r="I8" s="5"/>
      <c r="J8" s="28"/>
      <c r="K8" s="28" t="s">
        <v>46</v>
      </c>
    </row>
    <row r="9" spans="1:17" ht="39.75" customHeight="1" x14ac:dyDescent="0.25">
      <c r="A9" s="52" t="s">
        <v>136</v>
      </c>
      <c r="B9" s="54" t="s">
        <v>133</v>
      </c>
      <c r="C9" s="138">
        <f>C6</f>
        <v>418949.74879999994</v>
      </c>
      <c r="D9" s="134"/>
      <c r="E9" s="139">
        <f>E6</f>
        <v>418949.74879999994</v>
      </c>
      <c r="F9" s="136"/>
      <c r="G9" s="137"/>
      <c r="H9" s="5"/>
      <c r="I9" s="5"/>
      <c r="J9" s="28"/>
      <c r="K9" s="28"/>
    </row>
    <row r="10" spans="1:17" ht="66" customHeight="1" x14ac:dyDescent="0.25">
      <c r="A10" s="52" t="s">
        <v>132</v>
      </c>
      <c r="B10" s="54" t="s">
        <v>53</v>
      </c>
      <c r="C10" s="138">
        <f>C16</f>
        <v>4500</v>
      </c>
      <c r="D10" s="134"/>
      <c r="E10" s="135">
        <f>E16</f>
        <v>4500</v>
      </c>
      <c r="F10" s="136"/>
      <c r="G10" s="137"/>
      <c r="H10" s="5"/>
      <c r="I10" s="5"/>
      <c r="J10" s="35"/>
      <c r="K10" s="35"/>
    </row>
    <row r="11" spans="1:17" ht="21" customHeight="1" x14ac:dyDescent="0.25">
      <c r="A11" s="52" t="s">
        <v>47</v>
      </c>
      <c r="B11" s="55" t="s">
        <v>149</v>
      </c>
      <c r="C11" s="138" t="s">
        <v>104</v>
      </c>
      <c r="D11" s="134"/>
      <c r="E11" s="139" t="s">
        <v>104</v>
      </c>
      <c r="F11" s="136"/>
      <c r="G11" s="137"/>
      <c r="H11" s="5"/>
      <c r="I11" s="5"/>
    </row>
    <row r="12" spans="1:17" ht="18" x14ac:dyDescent="0.25">
      <c r="A12" s="52" t="s">
        <v>48</v>
      </c>
      <c r="B12" s="55" t="s">
        <v>150</v>
      </c>
      <c r="C12" s="138" t="s">
        <v>104</v>
      </c>
      <c r="D12" s="134"/>
      <c r="E12" s="139" t="s">
        <v>104</v>
      </c>
      <c r="F12" s="136"/>
      <c r="G12" s="137"/>
      <c r="H12" s="5"/>
      <c r="I12" s="5"/>
    </row>
    <row r="13" spans="1:17" ht="18" x14ac:dyDescent="0.25">
      <c r="A13" s="52" t="s">
        <v>55</v>
      </c>
      <c r="B13" s="55" t="s">
        <v>153</v>
      </c>
      <c r="C13" s="138" t="s">
        <v>104</v>
      </c>
      <c r="D13" s="134"/>
      <c r="E13" s="139" t="s">
        <v>104</v>
      </c>
      <c r="F13" s="136"/>
      <c r="G13" s="137"/>
      <c r="H13" s="5"/>
      <c r="I13" s="5"/>
    </row>
    <row r="14" spans="1:17" ht="18" x14ac:dyDescent="0.25">
      <c r="A14" s="52" t="s">
        <v>146</v>
      </c>
      <c r="B14" s="55" t="s">
        <v>154</v>
      </c>
      <c r="C14" s="138" t="s">
        <v>104</v>
      </c>
      <c r="D14" s="140"/>
      <c r="E14" s="135" t="s">
        <v>104</v>
      </c>
      <c r="F14" s="136"/>
      <c r="G14" s="137"/>
      <c r="H14" s="5"/>
      <c r="I14" s="5"/>
    </row>
    <row r="15" spans="1:17" ht="18" x14ac:dyDescent="0.25">
      <c r="A15" s="52" t="s">
        <v>147</v>
      </c>
      <c r="B15" s="55" t="s">
        <v>155</v>
      </c>
      <c r="C15" s="138" t="s">
        <v>104</v>
      </c>
      <c r="D15" s="140"/>
      <c r="E15" s="135" t="s">
        <v>104</v>
      </c>
      <c r="F15" s="136"/>
      <c r="G15" s="137"/>
      <c r="H15" s="5"/>
      <c r="I15" s="5"/>
    </row>
    <row r="16" spans="1:17" ht="18" x14ac:dyDescent="0.25">
      <c r="A16" s="52" t="s">
        <v>148</v>
      </c>
      <c r="B16" s="55" t="s">
        <v>159</v>
      </c>
      <c r="C16" s="138">
        <v>4500</v>
      </c>
      <c r="D16" s="140"/>
      <c r="E16" s="135">
        <v>4500</v>
      </c>
      <c r="F16" s="136"/>
      <c r="G16" s="137"/>
      <c r="H16" s="5"/>
      <c r="I16" s="5"/>
    </row>
    <row r="17" spans="1:9" ht="18" x14ac:dyDescent="0.25">
      <c r="A17" s="52" t="s">
        <v>157</v>
      </c>
      <c r="B17" s="55" t="s">
        <v>160</v>
      </c>
      <c r="C17" s="138" t="s">
        <v>104</v>
      </c>
      <c r="D17" s="140"/>
      <c r="E17" s="135" t="s">
        <v>104</v>
      </c>
      <c r="F17" s="136"/>
      <c r="G17" s="137"/>
      <c r="H17" s="5"/>
      <c r="I17" s="5"/>
    </row>
    <row r="18" spans="1:9" ht="18" x14ac:dyDescent="0.25">
      <c r="A18" s="52" t="s">
        <v>158</v>
      </c>
      <c r="B18" s="55" t="s">
        <v>161</v>
      </c>
      <c r="C18" s="138" t="s">
        <v>104</v>
      </c>
      <c r="D18" s="140"/>
      <c r="E18" s="135" t="s">
        <v>104</v>
      </c>
      <c r="F18" s="136"/>
      <c r="G18" s="137"/>
      <c r="H18" s="5"/>
      <c r="I18" s="5"/>
    </row>
    <row r="19" spans="1:9" ht="18" x14ac:dyDescent="0.25">
      <c r="A19" s="52" t="s">
        <v>112</v>
      </c>
      <c r="B19" s="55" t="s">
        <v>113</v>
      </c>
      <c r="C19" s="133"/>
      <c r="D19" s="134"/>
      <c r="E19" s="141"/>
      <c r="F19" s="142"/>
      <c r="G19" s="143"/>
      <c r="H19" s="5"/>
      <c r="I19" s="5"/>
    </row>
    <row r="20" spans="1:9" ht="18" x14ac:dyDescent="0.25">
      <c r="A20" s="52" t="s">
        <v>49</v>
      </c>
      <c r="B20" s="55" t="s">
        <v>114</v>
      </c>
      <c r="C20" s="144"/>
      <c r="D20" s="145"/>
      <c r="E20" s="100"/>
      <c r="F20" s="101"/>
      <c r="G20" s="102"/>
      <c r="H20" s="19"/>
      <c r="I20" s="23"/>
    </row>
    <row r="21" spans="1:9" x14ac:dyDescent="0.25">
      <c r="A21" s="73"/>
      <c r="B21" s="57"/>
      <c r="C21" s="146"/>
      <c r="D21" s="146"/>
      <c r="E21" s="147"/>
      <c r="F21" s="147"/>
      <c r="G21" s="147"/>
    </row>
    <row r="22" spans="1:9" ht="18" x14ac:dyDescent="0.25">
      <c r="A22" s="148" t="s">
        <v>118</v>
      </c>
      <c r="B22" s="148"/>
      <c r="C22" s="148"/>
      <c r="D22" s="148"/>
      <c r="E22" s="148"/>
      <c r="F22" s="148"/>
      <c r="G22" s="148"/>
    </row>
    <row r="23" spans="1:9" ht="36" customHeight="1" x14ac:dyDescent="0.25">
      <c r="A23" s="149" t="s">
        <v>115</v>
      </c>
      <c r="B23" s="149"/>
      <c r="C23" s="149"/>
      <c r="D23" s="149"/>
      <c r="E23" s="149"/>
      <c r="F23" s="149"/>
      <c r="G23" s="149"/>
    </row>
    <row r="24" spans="1:9" ht="31.5" customHeight="1" x14ac:dyDescent="0.25">
      <c r="A24" s="149" t="s">
        <v>116</v>
      </c>
      <c r="B24" s="149"/>
      <c r="C24" s="149"/>
      <c r="D24" s="149"/>
      <c r="E24" s="149"/>
      <c r="F24" s="149"/>
      <c r="G24" s="149"/>
      <c r="H24" s="56" t="s">
        <v>46</v>
      </c>
    </row>
    <row r="25" spans="1:9" s="50" customFormat="1" ht="69.75" customHeight="1" x14ac:dyDescent="0.25">
      <c r="A25" s="149" t="s">
        <v>117</v>
      </c>
      <c r="B25" s="149"/>
      <c r="C25" s="149"/>
      <c r="D25" s="149"/>
      <c r="E25" s="149"/>
      <c r="F25" s="149"/>
      <c r="G25" s="149"/>
      <c r="H25" s="59"/>
      <c r="I25" s="30"/>
    </row>
    <row r="29" spans="1:9" x14ac:dyDescent="0.25">
      <c r="B29"/>
    </row>
  </sheetData>
  <mergeCells count="45">
    <mergeCell ref="C17:D17"/>
    <mergeCell ref="C18:D18"/>
    <mergeCell ref="E13:G13"/>
    <mergeCell ref="E14:G14"/>
    <mergeCell ref="E15:G15"/>
    <mergeCell ref="E17:G17"/>
    <mergeCell ref="E18:G18"/>
    <mergeCell ref="A22:G22"/>
    <mergeCell ref="A23:G23"/>
    <mergeCell ref="A24:G24"/>
    <mergeCell ref="A25:G25"/>
    <mergeCell ref="C19:D19"/>
    <mergeCell ref="E19:G19"/>
    <mergeCell ref="C20:D20"/>
    <mergeCell ref="E20:G20"/>
    <mergeCell ref="C21:D21"/>
    <mergeCell ref="E21:G21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C8:D8"/>
    <mergeCell ref="E8:G8"/>
    <mergeCell ref="C9:D9"/>
    <mergeCell ref="E9:G9"/>
    <mergeCell ref="C10:D10"/>
    <mergeCell ref="E10:G10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2018-02-28T02:46:16Z</dcterms:modified>
</cp:coreProperties>
</file>