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С замечаниями\3 Обосновывающие материалы\L_2094_ВЭ Установка ДГУ на ПС 110 кВ Перевоз\"/>
    </mc:Choice>
  </mc:AlternateContent>
  <bookViews>
    <workbookView xWindow="0" yWindow="0" windowWidth="28800" windowHeight="12330" tabRatio="879" activeTab="5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кВ'!$13:$17</definedName>
    <definedName name="_xlnm.Print_Titles" localSheetId="1">'т2 Реконструкция ПС'!$14:$18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расчёта'!$9:$9</definedName>
    <definedName name="_xlnm.Print_Area" localSheetId="0">'т1 Стройка ПС 35-750 кВ'!$A$1:$R$50</definedName>
    <definedName name="_xlnm.Print_Area" localSheetId="1">'т2 Реконструкция ПС'!$A$12:$R$50</definedName>
    <definedName name="_xlnm.Print_Area" localSheetId="2">'т3 Стройка КТП 6 кВ'!$A$1:$P$15</definedName>
    <definedName name="_xlnm.Print_Area" localSheetId="3">'т4 ВЛ 6-750 кВ'!$A$1:$R$27</definedName>
    <definedName name="_xlnm.Print_Area" localSheetId="4">'т5 КЛ 6-500 кВ'!$A$1:$P$26</definedName>
    <definedName name="_xlnm.Print_Area" localSheetId="5">'т6 Итог расчёта'!$A$1:$G$28</definedName>
  </definedNames>
  <calcPr calcId="162913" concurrentCalc="0"/>
</workbook>
</file>

<file path=xl/calcChain.xml><?xml version="1.0" encoding="utf-8"?>
<calcChain xmlns="http://schemas.openxmlformats.org/spreadsheetml/2006/main">
  <c r="C13" i="100" l="1"/>
  <c r="C10" i="100"/>
  <c r="J50" i="96"/>
  <c r="J43" i="96"/>
  <c r="J38" i="96"/>
  <c r="C11" i="100"/>
  <c r="C12" i="100"/>
</calcChain>
</file>

<file path=xl/sharedStrings.xml><?xml version="1.0" encoding="utf-8"?>
<sst xmlns="http://schemas.openxmlformats.org/spreadsheetml/2006/main" count="2094" uniqueCount="206">
  <si>
    <t>№ п/п</t>
  </si>
  <si>
    <t>…</t>
  </si>
  <si>
    <t>Наименование</t>
  </si>
  <si>
    <t>Подготовка и благоустройство территории ПС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</si>
  <si>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</si>
  <si>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</si>
  <si>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</si>
  <si>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</si>
  <si>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</si>
  <si>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</si>
  <si>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</si>
  <si>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</si>
  <si>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</si>
  <si>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</si>
  <si>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</si>
  <si>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</si>
  <si>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</si>
  <si>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</si>
  <si>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</si>
  <si>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</si>
  <si>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</si>
  <si>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</si>
  <si>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</si>
  <si>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</si>
  <si>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</si>
  <si>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</si>
  <si>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</si>
  <si>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</si>
  <si>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</si>
  <si>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</si>
  <si>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</si>
  <si>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</si>
  <si>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</si>
  <si>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</si>
  <si>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</si>
  <si>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</si>
  <si>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</si>
  <si>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</si>
  <si>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</si>
  <si>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</si>
  <si>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</si>
  <si>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</si>
  <si>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</si>
  <si>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</si>
  <si>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</si>
  <si>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</si>
  <si>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</si>
  <si>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</si>
  <si>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</si>
  <si>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</si>
  <si>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>наименование субъекта Российской Федерации</t>
  </si>
  <si>
    <t>КТП 1</t>
  </si>
  <si>
    <t>КТП 2</t>
  </si>
  <si>
    <t>РП 1</t>
  </si>
  <si>
    <t>РП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</si>
  <si>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</si>
  <si>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</si>
  <si>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</si>
  <si>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</si>
  <si>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</si>
  <si>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</si>
  <si>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</si>
  <si>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</si>
  <si>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</si>
  <si>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</si>
  <si>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</si>
  <si>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</si>
  <si>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сумма площадей под элементы ПС</t>
  </si>
  <si>
    <t>5.1</t>
  </si>
  <si>
    <t>5.2</t>
  </si>
  <si>
    <t>5. …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</si>
  <si>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</si>
  <si>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</si>
  <si>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</si>
  <si>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</si>
  <si>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</si>
  <si>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</si>
  <si>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</si>
  <si>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</si>
  <si>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</si>
  <si>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</si>
  <si>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</si>
  <si>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</si>
  <si>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</si>
  <si>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</si>
  <si>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</si>
  <si>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</si>
  <si>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</si>
  <si>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</si>
  <si>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</si>
  <si>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</si>
  <si>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</si>
  <si>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</si>
  <si>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</si>
  <si>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</si>
  <si>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</si>
  <si>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</si>
  <si>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</si>
  <si>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</si>
  <si>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7.4</t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</si>
  <si>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</si>
  <si>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</si>
  <si>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НДС 20%</t>
  </si>
  <si>
    <t>Форма 20. Результаты расчетов объемов финансовых потребностей, необходимых для строительства объектов электроэнергетики, 
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</si>
  <si>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</si>
  <si>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b/>
        <sz val="12"/>
        <rFont val="Times New Roman"/>
        <family val="1"/>
        <charset val="204"/>
      </rPr>
      <t>УТВЕРЖДАЮ</t>
    </r>
    <r>
      <rPr>
        <sz val="12"/>
        <rFont val="Times New Roman"/>
        <family val="1"/>
        <charset val="204"/>
      </rPr>
      <t xml:space="preserve">                                    Директор АО "Витимэнерго" ____________________А.Р. Машковский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</si>
  <si>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2021 год</t>
    </r>
  </si>
  <si>
    <t>СМР без опор и провода</t>
  </si>
  <si>
    <t>Опоры ВЛ</t>
  </si>
  <si>
    <t>Провода ВЛ сталеалюминиевые</t>
  </si>
  <si>
    <t>ОКГТ</t>
  </si>
  <si>
    <t>Вырубка просеки ВЛ</t>
  </si>
  <si>
    <t xml:space="preserve">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</si>
  <si>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</t>
  </si>
  <si>
    <t xml:space="preserve">Укрупненный норматив цены,  тыс рублей 
(без НДС) </t>
  </si>
  <si>
    <t>Коэффициенты перехода от базового УНЦ к УНЦ субъекта РФ</t>
  </si>
  <si>
    <t>Разъединитель на три полюса</t>
  </si>
  <si>
    <t>Выключатель НУ (ячейка выключателя)</t>
  </si>
  <si>
    <t>Распределительное устройство подстанции 
(ПС) 6-750 кВ</t>
  </si>
  <si>
    <t>Выключатель КРУ (ячейка выключателя)</t>
  </si>
  <si>
    <t>1.4</t>
  </si>
  <si>
    <t xml:space="preserve">Токопровод </t>
  </si>
  <si>
    <t>5.3</t>
  </si>
  <si>
    <t>5.4</t>
  </si>
  <si>
    <t>Постоянная часть ПС</t>
  </si>
  <si>
    <t>Здания ОПУ, РЩ</t>
  </si>
  <si>
    <t>Здания ЗРУ</t>
  </si>
  <si>
    <t>Система учёта электрической энергии, технический учёт э/энергии</t>
  </si>
  <si>
    <t>8.1.</t>
  </si>
  <si>
    <t>ИИК</t>
  </si>
  <si>
    <t>8.2</t>
  </si>
  <si>
    <t>ИВКЭ</t>
  </si>
  <si>
    <t>9.</t>
  </si>
  <si>
    <t>АСУТП ПС и ТМ</t>
  </si>
  <si>
    <t>10.</t>
  </si>
  <si>
    <t>Системы связи, УПАСК, ПА</t>
  </si>
  <si>
    <t>ВЧ связь</t>
  </si>
  <si>
    <t>10.2</t>
  </si>
  <si>
    <t>10.1</t>
  </si>
  <si>
    <t>ВОСП</t>
  </si>
  <si>
    <t>10.3</t>
  </si>
  <si>
    <t>Система ПА</t>
  </si>
  <si>
    <t>Система УПАСК</t>
  </si>
  <si>
    <t>11.</t>
  </si>
  <si>
    <t>ДГУ</t>
  </si>
  <si>
    <t>12.</t>
  </si>
  <si>
    <t xml:space="preserve">Площадь подготовки и благоустройство территории ПС всего, в том числе: </t>
  </si>
  <si>
    <t>10.4</t>
  </si>
  <si>
    <t>3.</t>
  </si>
  <si>
    <t>Основные здания (общеподстанционный пункт управления (ОПУ), закрытое распределительное устройство (ЗРУ), релейный щит (РЩ))</t>
  </si>
  <si>
    <t>Прочее в целом на одну ПС</t>
  </si>
  <si>
    <t>6.</t>
  </si>
  <si>
    <t>8.</t>
  </si>
  <si>
    <t>7.</t>
  </si>
  <si>
    <t>Здание ПС (ОПУ, ЗРУ, РЩ, ЗПС, РПБ)</t>
  </si>
  <si>
    <t>Воздушные линии электропередачи (ВЛ) 6-750 кВ</t>
  </si>
  <si>
    <t>Устройство лежневых дорог</t>
  </si>
  <si>
    <t>Гирлянды изоляторов ВЛ</t>
  </si>
  <si>
    <t>1.8</t>
  </si>
  <si>
    <t>1.5</t>
  </si>
  <si>
    <t>1.6</t>
  </si>
  <si>
    <t>Устройство защиты опор ВЛ</t>
  </si>
  <si>
    <t>1.7</t>
  </si>
  <si>
    <t xml:space="preserve">Большой переход ВЛ </t>
  </si>
  <si>
    <t xml:space="preserve">ВЛ </t>
  </si>
  <si>
    <t>ПИР для больших переходов ВЛ</t>
  </si>
  <si>
    <t>Оформление земельных отношений</t>
  </si>
  <si>
    <t>Разработка ДПТ (земли лесного фонда)</t>
  </si>
  <si>
    <t>Затраты на кадастровые работы</t>
  </si>
  <si>
    <t>13.</t>
  </si>
  <si>
    <t>Оформление земельных отношений (кадастровые работы)</t>
  </si>
  <si>
    <t>Плата за проведение компенсационного озеленения (лесовосстановление)</t>
  </si>
  <si>
    <t>Итого объем финансовых потребностей, тыс рублей
(без НДС)</t>
  </si>
  <si>
    <t>Наименование и реквизиты документа, согласно которому сформированы технические характеристики (параметры)
 инвестиционного проекта ______________________________________</t>
  </si>
  <si>
    <t>Наименование и реквизиты документа, согласно которому сформированы технические характеристики (параметры) 
инвестиционного проекта ________________________________________________________</t>
  </si>
  <si>
    <t>Объем финансовых потребностей 
на реализацию инвестиционного проекта</t>
  </si>
  <si>
    <r>
      <t xml:space="preserve">Субъекты Российской Федерации, на территории которых реализуется инвестиционный проект: </t>
    </r>
    <r>
      <rPr>
        <b/>
        <sz val="12"/>
        <rFont val="Times New Roman"/>
        <family val="1"/>
        <charset val="204"/>
      </rPr>
      <t>Иркутская область, Бодайбинский район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</si>
  <si>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d+3 4) 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</si>
  <si>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</si>
  <si>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d+4 4) </t>
    </r>
  </si>
  <si>
    <t>Наименование и реквизиты документа, согласно которому сформированы технические характеристики 
(параметры) инвестиционного проекта _________</t>
  </si>
  <si>
    <t>Наименование и реквизиты документа, согласно которому сформированы технические характеристики 
(параметры) инвестиционного проекта ___________</t>
  </si>
  <si>
    <t>Укрупненный норматив цены, тыс рублей 
(без НДС)</t>
  </si>
  <si>
    <t>Величина затрат, 
тыс рублей 
(без НДС)</t>
  </si>
  <si>
    <t>Величина затрат, 
тыс. рублей 
(без НДС)</t>
  </si>
  <si>
    <t xml:space="preserve">Укрупненный норматив цены,  тыс. рублей 
(без НДС) </t>
  </si>
  <si>
    <t>Укрупненный норматив цены, тыс. рублей
 (без НДС)</t>
  </si>
  <si>
    <t>Величина затрат, тыс. рублей
 (без НДС)</t>
  </si>
  <si>
    <t xml:space="preserve">Итого объем финансовых потребностей, 
тыс. рублей (без НДС) </t>
  </si>
  <si>
    <r>
      <t xml:space="preserve">Наименование инвестиционного проекта: </t>
    </r>
    <r>
      <rPr>
        <b/>
        <sz val="12"/>
        <rFont val="Times New Roman"/>
        <family val="1"/>
        <charset val="204"/>
      </rPr>
      <t>Установка дизель-генераторной установки (ДГУ) на ПС 110 кВ Перевоз с установленной мощностью 1,8 МВт</t>
    </r>
  </si>
  <si>
    <r>
      <t xml:space="preserve">Тип инвестиционного проекта: </t>
    </r>
    <r>
      <rPr>
        <b/>
        <sz val="12"/>
        <rFont val="Times New Roman"/>
        <family val="1"/>
        <charset val="204"/>
      </rPr>
      <t>реконструкция</t>
    </r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</si>
  <si>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L_2094_ВЭ</t>
    </r>
  </si>
  <si>
    <t>7. …</t>
  </si>
  <si>
    <t>Исп. Махчаев А.Р.
        Брылко Л.Л.</t>
  </si>
  <si>
    <t xml:space="preserve">номинальная мощность </t>
  </si>
  <si>
    <t>кВт</t>
  </si>
  <si>
    <t>У2-02</t>
  </si>
  <si>
    <r>
      <t>п.5/
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</si>
  <si>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-</t>
  </si>
  <si>
    <t>единица</t>
  </si>
  <si>
    <t>П6-09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</si>
  <si>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 на 2022 год</t>
    </r>
  </si>
  <si>
    <r>
      <t xml:space="preserve">Таблица 6. </t>
    </r>
    <r>
      <rPr>
        <b/>
        <u/>
        <sz val="12"/>
        <rFont val="Times New Roman"/>
        <family val="1"/>
        <charset val="204"/>
      </rPr>
      <t>Определение полной стоимости строительства</t>
    </r>
    <r>
      <rPr>
        <b/>
        <sz val="12"/>
        <rFont val="Times New Roman"/>
        <family val="1"/>
        <charset val="204"/>
      </rPr>
      <t xml:space="preserve"> электросетевых объектов 
с использованием укрупненных нормативов цен (в прогнозных ценах), тыс. рублей,
по проекту "Установка ДГУ на ПС 110 кВ Перевоз с установленной мощностью 1,8 МВт"</t>
    </r>
  </si>
  <si>
    <r>
      <t xml:space="preserve">Итого объем финансовых потребностей, определенный 
</t>
    </r>
    <r>
      <rPr>
        <b/>
        <u/>
        <sz val="11"/>
        <color theme="1"/>
        <rFont val="Times New Roman"/>
        <family val="1"/>
        <charset val="204"/>
      </rPr>
      <t>в соответствии с таблицей 2</t>
    </r>
    <r>
      <rPr>
        <b/>
        <sz val="11"/>
        <color theme="1"/>
        <rFont val="Times New Roman"/>
        <family val="1"/>
        <charset val="204"/>
      </rPr>
      <t xml:space="preserve">
в ценах, в которых рассчитаны укрупненные нормативы цены 
(без НДС) </t>
    </r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</si>
  <si>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d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
</t>
    </r>
    <r>
      <rPr>
        <b/>
        <u/>
        <sz val="11"/>
        <color theme="1"/>
        <rFont val="Times New Roman"/>
        <family val="1"/>
        <charset val="204"/>
      </rPr>
      <t>в соответствии с таблицей 2,</t>
    </r>
    <r>
      <rPr>
        <b/>
        <sz val="11"/>
        <color theme="1"/>
        <rFont val="Times New Roman"/>
        <family val="1"/>
        <charset val="204"/>
      </rPr>
      <t xml:space="preserve">
в ценах, в которых рассчитаны укрупненные нормативы цены  
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</si>
  <si>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>Начальник ОКС АО "Витимэнерго"                                                                   Л.Л. Брылко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</si>
</sst>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;[Red]#,##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Border="1" applyAlignment="1">
      <alignment vertical="center" wrapText="1"/>
    </xf>
    <xf numFmtId="168" fontId="4" fillId="0" borderId="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0" fontId="37" fillId="0" borderId="16" xfId="0" applyFont="1" applyBorder="1" applyAlignment="1">
      <alignment vertical="center" wrapText="1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horizontal="center" vertical="center" wrapText="1"/>
    </xf>
    <xf numFmtId="168" fontId="4" fillId="24" borderId="10" xfId="0" applyNumberFormat="1" applyFont="1" applyFill="1" applyBorder="1" applyAlignment="1">
      <alignment horizontal="center" vertical="center" wrapText="1"/>
    </xf>
    <xf numFmtId="49" fontId="3" fillId="24" borderId="10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horizontal="right" vertical="center" wrapText="1"/>
    </xf>
    <xf numFmtId="0" fontId="3" fillId="24" borderId="10" xfId="0" applyFont="1" applyFill="1" applyBorder="1" applyAlignment="1">
      <alignment horizontal="center" vertical="center" wrapText="1"/>
    </xf>
    <xf numFmtId="49" fontId="45" fillId="24" borderId="10" xfId="0" applyNumberFormat="1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vertical="center" wrapText="1"/>
    </xf>
    <xf numFmtId="0" fontId="50" fillId="24" borderId="10" xfId="0" applyFont="1" applyFill="1" applyBorder="1" applyAlignment="1">
      <alignment horizontal="left" vertical="center" wrapText="1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wrapText="1"/>
    </xf>
    <xf numFmtId="0" fontId="4" fillId="0" borderId="15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 wrapText="1"/>
    </xf>
    <xf numFmtId="3" fontId="45" fillId="24" borderId="10" xfId="0" applyNumberFormat="1" applyFont="1" applyFill="1" applyBorder="1" applyAlignment="1">
      <alignment horizontal="center" vertical="center"/>
    </xf>
    <xf numFmtId="3" fontId="23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top" wrapText="1"/>
    </xf>
    <xf numFmtId="0" fontId="3" fillId="0" borderId="10" xfId="52" applyFont="1" applyFill="1" applyBorder="1" applyAlignment="1">
      <alignment horizontal="center" vertical="center" wrapText="1"/>
    </xf>
    <xf numFmtId="3" fontId="45" fillId="24" borderId="10" xfId="0" applyNumberFormat="1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 wrapText="1"/>
    </xf>
    <xf numFmtId="3" fontId="26" fillId="0" borderId="10" xfId="0" applyNumberFormat="1" applyFont="1" applyFill="1" applyBorder="1" applyAlignment="1">
      <alignment horizontal="center" wrapText="1"/>
    </xf>
    <xf numFmtId="168" fontId="26" fillId="0" borderId="1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zoomScale="80" zoomScaleNormal="80" zoomScaleSheetLayoutView="85" workbookViewId="0">
      <selection activeCell="A17" sqref="A17"/>
    </sheetView>
  </sheetViews>
  <sheetFormatPr defaultRowHeight="15.75" x14ac:dyDescent="0.25"/>
  <cols>
    <col min="1" max="1" width="8.625" style="50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2" customWidth="1"/>
    <col min="8" max="8" width="16.75" style="62" customWidth="1"/>
    <col min="9" max="9" width="16.75" style="77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7" width="16.75" style="4" customWidth="1"/>
    <col min="18" max="18" width="15.125" style="4" customWidth="1"/>
    <col min="19" max="16384" width="9" style="4"/>
  </cols>
  <sheetData>
    <row r="1" spans="1:35" ht="45" customHeight="1" x14ac:dyDescent="0.25">
      <c r="A1" s="114" t="s">
        <v>103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36"/>
      <c r="T1" s="36"/>
      <c r="U1" s="36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</row>
    <row r="2" spans="1:35" ht="18.75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spans="1:35" ht="18.75" x14ac:dyDescent="0.25">
      <c r="A3" s="116" t="s">
        <v>98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</row>
    <row r="4" spans="1:35" x14ac:dyDescent="0.25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37"/>
      <c r="T4" s="37"/>
      <c r="U4" s="37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8.75" x14ac:dyDescent="0.3">
      <c r="A5" s="118" t="s">
        <v>106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38"/>
      <c r="T5" s="38"/>
      <c r="U5" s="38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</row>
    <row r="6" spans="1:35" ht="18.75" x14ac:dyDescent="0.3">
      <c r="A6" s="112" t="s">
        <v>189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38"/>
      <c r="T6" s="38"/>
      <c r="U6" s="38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</row>
    <row r="7" spans="1:35" ht="18.75" x14ac:dyDescent="0.25">
      <c r="A7" s="112" t="s">
        <v>191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</row>
    <row r="8" spans="1:35" ht="18.75" x14ac:dyDescent="0.3">
      <c r="A8" s="119" t="s">
        <v>113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38"/>
      <c r="T8" s="38"/>
      <c r="U8" s="38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</row>
    <row r="9" spans="1:35" s="29" customFormat="1" ht="15.75" customHeight="1" x14ac:dyDescent="0.3">
      <c r="A9" s="128" t="s">
        <v>112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"/>
      <c r="T9" s="12"/>
      <c r="U9" s="12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29" customFormat="1" ht="18.75" x14ac:dyDescent="0.3">
      <c r="A10" s="113" t="s">
        <v>176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2"/>
      <c r="T10" s="12"/>
      <c r="U10" s="12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29" customFormat="1" ht="18.75" x14ac:dyDescent="0.3">
      <c r="A11" s="113" t="s">
        <v>190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2"/>
      <c r="T11" s="12"/>
      <c r="U11" s="12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22.5" customHeight="1" x14ac:dyDescent="0.25">
      <c r="A12" s="127" t="s">
        <v>7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</row>
    <row r="13" spans="1:35" ht="15" customHeight="1" x14ac:dyDescent="0.25">
      <c r="A13" s="122" t="s">
        <v>0</v>
      </c>
      <c r="B13" s="120" t="s">
        <v>2</v>
      </c>
      <c r="C13" s="123" t="s">
        <v>26</v>
      </c>
      <c r="D13" s="123"/>
      <c r="E13" s="123"/>
      <c r="F13" s="123"/>
      <c r="G13" s="123"/>
      <c r="H13" s="123"/>
      <c r="I13" s="123"/>
      <c r="J13" s="123"/>
      <c r="K13" s="123" t="s">
        <v>27</v>
      </c>
      <c r="L13" s="123"/>
      <c r="M13" s="123"/>
      <c r="N13" s="123"/>
      <c r="O13" s="123"/>
      <c r="P13" s="123"/>
      <c r="Q13" s="123"/>
      <c r="R13" s="123"/>
      <c r="S13" s="30"/>
    </row>
    <row r="14" spans="1:35" ht="41.25" customHeight="1" x14ac:dyDescent="0.25">
      <c r="A14" s="122"/>
      <c r="B14" s="120"/>
      <c r="C14" s="124" t="s">
        <v>173</v>
      </c>
      <c r="D14" s="125"/>
      <c r="E14" s="125"/>
      <c r="F14" s="125"/>
      <c r="G14" s="125"/>
      <c r="H14" s="125"/>
      <c r="I14" s="125"/>
      <c r="J14" s="126"/>
      <c r="K14" s="124" t="s">
        <v>174</v>
      </c>
      <c r="L14" s="125"/>
      <c r="M14" s="125"/>
      <c r="N14" s="125"/>
      <c r="O14" s="125"/>
      <c r="P14" s="125"/>
      <c r="Q14" s="125"/>
      <c r="R14" s="126"/>
      <c r="S14" s="30"/>
    </row>
    <row r="15" spans="1:35" ht="33.75" customHeight="1" x14ac:dyDescent="0.25">
      <c r="A15" s="122"/>
      <c r="B15" s="120"/>
      <c r="C15" s="120" t="s">
        <v>10</v>
      </c>
      <c r="D15" s="120"/>
      <c r="E15" s="120"/>
      <c r="F15" s="120"/>
      <c r="G15" s="120" t="s">
        <v>175</v>
      </c>
      <c r="H15" s="121"/>
      <c r="I15" s="121"/>
      <c r="J15" s="121"/>
      <c r="K15" s="120" t="s">
        <v>10</v>
      </c>
      <c r="L15" s="120"/>
      <c r="M15" s="120"/>
      <c r="N15" s="120"/>
      <c r="O15" s="120" t="s">
        <v>175</v>
      </c>
      <c r="P15" s="121"/>
      <c r="Q15" s="121"/>
      <c r="R15" s="121"/>
    </row>
    <row r="16" spans="1:35" s="7" customFormat="1" ht="69" customHeight="1" x14ac:dyDescent="0.25">
      <c r="A16" s="122"/>
      <c r="B16" s="120"/>
      <c r="C16" s="64" t="s">
        <v>22</v>
      </c>
      <c r="D16" s="64" t="s">
        <v>6</v>
      </c>
      <c r="E16" s="64" t="s">
        <v>71</v>
      </c>
      <c r="F16" s="64" t="s">
        <v>8</v>
      </c>
      <c r="G16" s="64" t="s">
        <v>11</v>
      </c>
      <c r="H16" s="64" t="s">
        <v>185</v>
      </c>
      <c r="I16" s="76" t="s">
        <v>115</v>
      </c>
      <c r="J16" s="9" t="s">
        <v>184</v>
      </c>
      <c r="K16" s="64" t="s">
        <v>22</v>
      </c>
      <c r="L16" s="64" t="s">
        <v>6</v>
      </c>
      <c r="M16" s="64" t="s">
        <v>71</v>
      </c>
      <c r="N16" s="64" t="s">
        <v>8</v>
      </c>
      <c r="O16" s="64" t="s">
        <v>11</v>
      </c>
      <c r="P16" s="64" t="s">
        <v>186</v>
      </c>
      <c r="Q16" s="76" t="s">
        <v>115</v>
      </c>
      <c r="R16" s="9" t="s">
        <v>187</v>
      </c>
      <c r="S16" s="8"/>
    </row>
    <row r="17" spans="1:18" s="8" customFormat="1" x14ac:dyDescent="0.25">
      <c r="A17" s="63">
        <v>1</v>
      </c>
      <c r="B17" s="64">
        <v>2</v>
      </c>
      <c r="C17" s="64">
        <v>3</v>
      </c>
      <c r="D17" s="64">
        <v>4</v>
      </c>
      <c r="E17" s="64">
        <v>5</v>
      </c>
      <c r="F17" s="64">
        <v>6</v>
      </c>
      <c r="G17" s="64">
        <v>7</v>
      </c>
      <c r="H17" s="64">
        <v>8</v>
      </c>
      <c r="I17" s="9">
        <v>9</v>
      </c>
      <c r="J17" s="76">
        <v>10</v>
      </c>
      <c r="K17" s="9">
        <v>11</v>
      </c>
      <c r="L17" s="76">
        <v>12</v>
      </c>
      <c r="M17" s="9">
        <v>13</v>
      </c>
      <c r="N17" s="76">
        <v>14</v>
      </c>
      <c r="O17" s="9">
        <v>15</v>
      </c>
      <c r="P17" s="76">
        <v>16</v>
      </c>
      <c r="Q17" s="76">
        <v>17</v>
      </c>
      <c r="R17" s="64">
        <v>18</v>
      </c>
    </row>
    <row r="18" spans="1:18" s="7" customFormat="1" ht="47.25" x14ac:dyDescent="0.25">
      <c r="A18" s="94">
        <v>1</v>
      </c>
      <c r="B18" s="10" t="s">
        <v>118</v>
      </c>
      <c r="C18" s="83" t="s">
        <v>73</v>
      </c>
      <c r="D18" s="83" t="s">
        <v>73</v>
      </c>
      <c r="E18" s="83" t="s">
        <v>73</v>
      </c>
      <c r="F18" s="83" t="s">
        <v>73</v>
      </c>
      <c r="G18" s="83" t="s">
        <v>73</v>
      </c>
      <c r="H18" s="83" t="s">
        <v>73</v>
      </c>
      <c r="I18" s="83" t="s">
        <v>73</v>
      </c>
      <c r="J18" s="83" t="s">
        <v>73</v>
      </c>
      <c r="K18" s="83" t="s">
        <v>73</v>
      </c>
      <c r="L18" s="83" t="s">
        <v>73</v>
      </c>
      <c r="M18" s="83" t="s">
        <v>73</v>
      </c>
      <c r="N18" s="83" t="s">
        <v>73</v>
      </c>
      <c r="O18" s="83" t="s">
        <v>73</v>
      </c>
      <c r="P18" s="83" t="s">
        <v>73</v>
      </c>
      <c r="Q18" s="83" t="s">
        <v>73</v>
      </c>
      <c r="R18" s="83" t="s">
        <v>73</v>
      </c>
    </row>
    <row r="19" spans="1:18" s="7" customFormat="1" ht="31.5" x14ac:dyDescent="0.25">
      <c r="A19" s="94" t="s">
        <v>57</v>
      </c>
      <c r="B19" s="11" t="s">
        <v>117</v>
      </c>
      <c r="C19" s="93" t="s">
        <v>73</v>
      </c>
      <c r="D19" s="93" t="s">
        <v>73</v>
      </c>
      <c r="E19" s="93" t="s">
        <v>73</v>
      </c>
      <c r="F19" s="93" t="s">
        <v>73</v>
      </c>
      <c r="G19" s="93" t="s">
        <v>73</v>
      </c>
      <c r="H19" s="93" t="s">
        <v>73</v>
      </c>
      <c r="I19" s="93" t="s">
        <v>73</v>
      </c>
      <c r="J19" s="93" t="s">
        <v>73</v>
      </c>
      <c r="K19" s="83" t="s">
        <v>73</v>
      </c>
      <c r="L19" s="83" t="s">
        <v>73</v>
      </c>
      <c r="M19" s="83" t="s">
        <v>73</v>
      </c>
      <c r="N19" s="83" t="s">
        <v>73</v>
      </c>
      <c r="O19" s="83" t="s">
        <v>73</v>
      </c>
      <c r="P19" s="83" t="s">
        <v>73</v>
      </c>
      <c r="Q19" s="83" t="s">
        <v>73</v>
      </c>
      <c r="R19" s="83" t="s">
        <v>73</v>
      </c>
    </row>
    <row r="20" spans="1:18" s="7" customFormat="1" ht="31.5" x14ac:dyDescent="0.25">
      <c r="A20" s="94" t="s">
        <v>58</v>
      </c>
      <c r="B20" s="11" t="s">
        <v>116</v>
      </c>
      <c r="C20" s="93" t="s">
        <v>73</v>
      </c>
      <c r="D20" s="93" t="s">
        <v>73</v>
      </c>
      <c r="E20" s="93" t="s">
        <v>73</v>
      </c>
      <c r="F20" s="93" t="s">
        <v>73</v>
      </c>
      <c r="G20" s="93" t="s">
        <v>73</v>
      </c>
      <c r="H20" s="93" t="s">
        <v>73</v>
      </c>
      <c r="I20" s="93" t="s">
        <v>73</v>
      </c>
      <c r="J20" s="93" t="s">
        <v>73</v>
      </c>
      <c r="K20" s="83" t="s">
        <v>73</v>
      </c>
      <c r="L20" s="83" t="s">
        <v>73</v>
      </c>
      <c r="M20" s="83" t="s">
        <v>73</v>
      </c>
      <c r="N20" s="83" t="s">
        <v>73</v>
      </c>
      <c r="O20" s="83" t="s">
        <v>73</v>
      </c>
      <c r="P20" s="83" t="s">
        <v>73</v>
      </c>
      <c r="Q20" s="83" t="s">
        <v>73</v>
      </c>
      <c r="R20" s="83" t="s">
        <v>73</v>
      </c>
    </row>
    <row r="21" spans="1:18" s="7" customFormat="1" ht="30.75" customHeight="1" x14ac:dyDescent="0.25">
      <c r="A21" s="94" t="s">
        <v>91</v>
      </c>
      <c r="B21" s="11" t="s">
        <v>119</v>
      </c>
      <c r="C21" s="93" t="s">
        <v>73</v>
      </c>
      <c r="D21" s="93" t="s">
        <v>73</v>
      </c>
      <c r="E21" s="93" t="s">
        <v>73</v>
      </c>
      <c r="F21" s="93" t="s">
        <v>73</v>
      </c>
      <c r="G21" s="93" t="s">
        <v>73</v>
      </c>
      <c r="H21" s="93" t="s">
        <v>73</v>
      </c>
      <c r="I21" s="93" t="s">
        <v>73</v>
      </c>
      <c r="J21" s="93" t="s">
        <v>73</v>
      </c>
      <c r="K21" s="83" t="s">
        <v>73</v>
      </c>
      <c r="L21" s="83" t="s">
        <v>73</v>
      </c>
      <c r="M21" s="83" t="s">
        <v>73</v>
      </c>
      <c r="N21" s="83" t="s">
        <v>73</v>
      </c>
      <c r="O21" s="83" t="s">
        <v>73</v>
      </c>
      <c r="P21" s="83" t="s">
        <v>73</v>
      </c>
      <c r="Q21" s="83" t="s">
        <v>73</v>
      </c>
      <c r="R21" s="83" t="s">
        <v>73</v>
      </c>
    </row>
    <row r="22" spans="1:18" s="7" customFormat="1" ht="30.75" customHeight="1" x14ac:dyDescent="0.25">
      <c r="A22" s="94" t="s">
        <v>120</v>
      </c>
      <c r="B22" s="11" t="s">
        <v>119</v>
      </c>
      <c r="C22" s="93" t="s">
        <v>73</v>
      </c>
      <c r="D22" s="93" t="s">
        <v>73</v>
      </c>
      <c r="E22" s="93" t="s">
        <v>73</v>
      </c>
      <c r="F22" s="93" t="s">
        <v>73</v>
      </c>
      <c r="G22" s="93" t="s">
        <v>73</v>
      </c>
      <c r="H22" s="93" t="s">
        <v>73</v>
      </c>
      <c r="I22" s="93" t="s">
        <v>73</v>
      </c>
      <c r="J22" s="93" t="s">
        <v>73</v>
      </c>
      <c r="K22" s="83" t="s">
        <v>73</v>
      </c>
      <c r="L22" s="83" t="s">
        <v>73</v>
      </c>
      <c r="M22" s="83" t="s">
        <v>73</v>
      </c>
      <c r="N22" s="83" t="s">
        <v>73</v>
      </c>
      <c r="O22" s="83" t="s">
        <v>73</v>
      </c>
      <c r="P22" s="83" t="s">
        <v>73</v>
      </c>
      <c r="Q22" s="83" t="s">
        <v>73</v>
      </c>
      <c r="R22" s="83" t="s">
        <v>73</v>
      </c>
    </row>
    <row r="23" spans="1:18" s="12" customFormat="1" ht="47.25" x14ac:dyDescent="0.25">
      <c r="A23" s="53">
        <v>2</v>
      </c>
      <c r="B23" s="10" t="s">
        <v>21</v>
      </c>
      <c r="C23" s="93" t="s">
        <v>73</v>
      </c>
      <c r="D23" s="93" t="s">
        <v>73</v>
      </c>
      <c r="E23" s="93" t="s">
        <v>73</v>
      </c>
      <c r="F23" s="93" t="s">
        <v>73</v>
      </c>
      <c r="G23" s="93" t="s">
        <v>73</v>
      </c>
      <c r="H23" s="93" t="s">
        <v>73</v>
      </c>
      <c r="I23" s="93" t="s">
        <v>73</v>
      </c>
      <c r="J23" s="93" t="s">
        <v>73</v>
      </c>
      <c r="K23" s="83" t="s">
        <v>73</v>
      </c>
      <c r="L23" s="83" t="s">
        <v>73</v>
      </c>
      <c r="M23" s="83" t="s">
        <v>73</v>
      </c>
      <c r="N23" s="83" t="s">
        <v>73</v>
      </c>
      <c r="O23" s="83" t="s">
        <v>73</v>
      </c>
      <c r="P23" s="83" t="s">
        <v>73</v>
      </c>
      <c r="Q23" s="83" t="s">
        <v>73</v>
      </c>
      <c r="R23" s="83" t="s">
        <v>73</v>
      </c>
    </row>
    <row r="24" spans="1:18" s="12" customFormat="1" ht="36" customHeight="1" x14ac:dyDescent="0.25">
      <c r="A24" s="53" t="s">
        <v>59</v>
      </c>
      <c r="B24" s="11" t="s">
        <v>42</v>
      </c>
      <c r="C24" s="93" t="s">
        <v>73</v>
      </c>
      <c r="D24" s="93" t="s">
        <v>73</v>
      </c>
      <c r="E24" s="93" t="s">
        <v>73</v>
      </c>
      <c r="F24" s="93" t="s">
        <v>73</v>
      </c>
      <c r="G24" s="93" t="s">
        <v>73</v>
      </c>
      <c r="H24" s="93" t="s">
        <v>73</v>
      </c>
      <c r="I24" s="93" t="s">
        <v>73</v>
      </c>
      <c r="J24" s="93" t="s">
        <v>73</v>
      </c>
      <c r="K24" s="83" t="s">
        <v>73</v>
      </c>
      <c r="L24" s="83" t="s">
        <v>73</v>
      </c>
      <c r="M24" s="83" t="s">
        <v>73</v>
      </c>
      <c r="N24" s="83" t="s">
        <v>73</v>
      </c>
      <c r="O24" s="83" t="s">
        <v>73</v>
      </c>
      <c r="P24" s="83" t="s">
        <v>73</v>
      </c>
      <c r="Q24" s="83" t="s">
        <v>73</v>
      </c>
      <c r="R24" s="83" t="s">
        <v>73</v>
      </c>
    </row>
    <row r="25" spans="1:18" s="12" customFormat="1" ht="35.25" customHeight="1" x14ac:dyDescent="0.25">
      <c r="A25" s="53" t="s">
        <v>60</v>
      </c>
      <c r="B25" s="11" t="s">
        <v>121</v>
      </c>
      <c r="C25" s="93" t="s">
        <v>73</v>
      </c>
      <c r="D25" s="93" t="s">
        <v>73</v>
      </c>
      <c r="E25" s="93" t="s">
        <v>73</v>
      </c>
      <c r="F25" s="93" t="s">
        <v>73</v>
      </c>
      <c r="G25" s="93" t="s">
        <v>73</v>
      </c>
      <c r="H25" s="93" t="s">
        <v>73</v>
      </c>
      <c r="I25" s="93" t="s">
        <v>73</v>
      </c>
      <c r="J25" s="93" t="s">
        <v>73</v>
      </c>
      <c r="K25" s="83" t="s">
        <v>73</v>
      </c>
      <c r="L25" s="83" t="s">
        <v>73</v>
      </c>
      <c r="M25" s="83" t="s">
        <v>73</v>
      </c>
      <c r="N25" s="83" t="s">
        <v>73</v>
      </c>
      <c r="O25" s="83" t="s">
        <v>73</v>
      </c>
      <c r="P25" s="83" t="s">
        <v>73</v>
      </c>
      <c r="Q25" s="83" t="s">
        <v>73</v>
      </c>
      <c r="R25" s="83" t="s">
        <v>73</v>
      </c>
    </row>
    <row r="26" spans="1:18" s="12" customFormat="1" ht="47.25" x14ac:dyDescent="0.25">
      <c r="A26" s="53" t="s">
        <v>148</v>
      </c>
      <c r="B26" s="11" t="s">
        <v>87</v>
      </c>
      <c r="C26" s="93" t="s">
        <v>73</v>
      </c>
      <c r="D26" s="93" t="s">
        <v>73</v>
      </c>
      <c r="E26" s="93" t="s">
        <v>73</v>
      </c>
      <c r="F26" s="93" t="s">
        <v>73</v>
      </c>
      <c r="G26" s="93" t="s">
        <v>73</v>
      </c>
      <c r="H26" s="93" t="s">
        <v>73</v>
      </c>
      <c r="I26" s="93" t="s">
        <v>73</v>
      </c>
      <c r="J26" s="93" t="s">
        <v>73</v>
      </c>
      <c r="K26" s="83" t="s">
        <v>73</v>
      </c>
      <c r="L26" s="83" t="s">
        <v>73</v>
      </c>
      <c r="M26" s="83" t="s">
        <v>73</v>
      </c>
      <c r="N26" s="83" t="s">
        <v>73</v>
      </c>
      <c r="O26" s="83" t="s">
        <v>73</v>
      </c>
      <c r="P26" s="83" t="s">
        <v>73</v>
      </c>
      <c r="Q26" s="83" t="s">
        <v>73</v>
      </c>
      <c r="R26" s="83" t="s">
        <v>73</v>
      </c>
    </row>
    <row r="27" spans="1:18" s="12" customFormat="1" ht="47.25" x14ac:dyDescent="0.25">
      <c r="A27" s="53">
        <v>4</v>
      </c>
      <c r="B27" s="11" t="s">
        <v>3</v>
      </c>
      <c r="C27" s="93" t="s">
        <v>73</v>
      </c>
      <c r="D27" s="93" t="s">
        <v>73</v>
      </c>
      <c r="E27" s="93" t="s">
        <v>73</v>
      </c>
      <c r="F27" s="93" t="s">
        <v>73</v>
      </c>
      <c r="G27" s="93" t="s">
        <v>73</v>
      </c>
      <c r="H27" s="93" t="s">
        <v>73</v>
      </c>
      <c r="I27" s="93" t="s">
        <v>73</v>
      </c>
      <c r="J27" s="93" t="s">
        <v>73</v>
      </c>
      <c r="K27" s="83" t="s">
        <v>73</v>
      </c>
      <c r="L27" s="83" t="s">
        <v>73</v>
      </c>
      <c r="M27" s="83" t="s">
        <v>73</v>
      </c>
      <c r="N27" s="83" t="s">
        <v>73</v>
      </c>
      <c r="O27" s="83" t="s">
        <v>73</v>
      </c>
      <c r="P27" s="83" t="s">
        <v>73</v>
      </c>
      <c r="Q27" s="83" t="s">
        <v>73</v>
      </c>
      <c r="R27" s="83" t="s">
        <v>73</v>
      </c>
    </row>
    <row r="28" spans="1:18" s="12" customFormat="1" ht="47.25" x14ac:dyDescent="0.25">
      <c r="A28" s="53">
        <v>5</v>
      </c>
      <c r="B28" s="11" t="s">
        <v>146</v>
      </c>
      <c r="C28" s="93" t="s">
        <v>73</v>
      </c>
      <c r="D28" s="93" t="s">
        <v>73</v>
      </c>
      <c r="E28" s="93" t="s">
        <v>73</v>
      </c>
      <c r="F28" s="93" t="s">
        <v>73</v>
      </c>
      <c r="G28" s="93" t="s">
        <v>73</v>
      </c>
      <c r="H28" s="93" t="s">
        <v>73</v>
      </c>
      <c r="I28" s="93" t="s">
        <v>73</v>
      </c>
      <c r="J28" s="93" t="s">
        <v>73</v>
      </c>
      <c r="K28" s="83" t="s">
        <v>73</v>
      </c>
      <c r="L28" s="83" t="s">
        <v>73</v>
      </c>
      <c r="M28" s="83" t="s">
        <v>73</v>
      </c>
      <c r="N28" s="83" t="s">
        <v>73</v>
      </c>
      <c r="O28" s="83" t="s">
        <v>73</v>
      </c>
      <c r="P28" s="83" t="s">
        <v>73</v>
      </c>
      <c r="Q28" s="83" t="s">
        <v>73</v>
      </c>
      <c r="R28" s="83" t="s">
        <v>73</v>
      </c>
    </row>
    <row r="29" spans="1:18" s="12" customFormat="1" ht="63" x14ac:dyDescent="0.25">
      <c r="A29" s="53" t="s">
        <v>68</v>
      </c>
      <c r="B29" s="11" t="s">
        <v>44</v>
      </c>
      <c r="C29" s="93" t="s">
        <v>73</v>
      </c>
      <c r="D29" s="93" t="s">
        <v>73</v>
      </c>
      <c r="E29" s="93" t="s">
        <v>73</v>
      </c>
      <c r="F29" s="93" t="s">
        <v>73</v>
      </c>
      <c r="G29" s="93" t="s">
        <v>73</v>
      </c>
      <c r="H29" s="93" t="s">
        <v>73</v>
      </c>
      <c r="I29" s="93" t="s">
        <v>73</v>
      </c>
      <c r="J29" s="93" t="s">
        <v>73</v>
      </c>
      <c r="K29" s="83" t="s">
        <v>73</v>
      </c>
      <c r="L29" s="83" t="s">
        <v>73</v>
      </c>
      <c r="M29" s="83" t="s">
        <v>73</v>
      </c>
      <c r="N29" s="83" t="s">
        <v>73</v>
      </c>
      <c r="O29" s="83" t="s">
        <v>73</v>
      </c>
      <c r="P29" s="83" t="s">
        <v>73</v>
      </c>
      <c r="Q29" s="83" t="s">
        <v>73</v>
      </c>
      <c r="R29" s="83" t="s">
        <v>73</v>
      </c>
    </row>
    <row r="30" spans="1:18" s="12" customFormat="1" ht="30" customHeight="1" x14ac:dyDescent="0.25">
      <c r="A30" s="53" t="s">
        <v>69</v>
      </c>
      <c r="B30" s="11" t="s">
        <v>42</v>
      </c>
      <c r="C30" s="93" t="s">
        <v>73</v>
      </c>
      <c r="D30" s="93" t="s">
        <v>73</v>
      </c>
      <c r="E30" s="93" t="s">
        <v>73</v>
      </c>
      <c r="F30" s="93" t="s">
        <v>73</v>
      </c>
      <c r="G30" s="93" t="s">
        <v>73</v>
      </c>
      <c r="H30" s="93" t="s">
        <v>73</v>
      </c>
      <c r="I30" s="93" t="s">
        <v>73</v>
      </c>
      <c r="J30" s="93" t="s">
        <v>73</v>
      </c>
      <c r="K30" s="83" t="s">
        <v>73</v>
      </c>
      <c r="L30" s="83" t="s">
        <v>73</v>
      </c>
      <c r="M30" s="83" t="s">
        <v>73</v>
      </c>
      <c r="N30" s="83" t="s">
        <v>73</v>
      </c>
      <c r="O30" s="83" t="s">
        <v>73</v>
      </c>
      <c r="P30" s="83" t="s">
        <v>73</v>
      </c>
      <c r="Q30" s="83" t="s">
        <v>73</v>
      </c>
      <c r="R30" s="83" t="s">
        <v>73</v>
      </c>
    </row>
    <row r="31" spans="1:18" s="12" customFormat="1" ht="99" customHeight="1" x14ac:dyDescent="0.25">
      <c r="A31" s="53" t="s">
        <v>122</v>
      </c>
      <c r="B31" s="11" t="s">
        <v>149</v>
      </c>
      <c r="C31" s="93" t="s">
        <v>73</v>
      </c>
      <c r="D31" s="93" t="s">
        <v>73</v>
      </c>
      <c r="E31" s="93" t="s">
        <v>73</v>
      </c>
      <c r="F31" s="93" t="s">
        <v>73</v>
      </c>
      <c r="G31" s="93" t="s">
        <v>73</v>
      </c>
      <c r="H31" s="93" t="s">
        <v>73</v>
      </c>
      <c r="I31" s="93" t="s">
        <v>73</v>
      </c>
      <c r="J31" s="93" t="s">
        <v>73</v>
      </c>
      <c r="K31" s="83" t="s">
        <v>73</v>
      </c>
      <c r="L31" s="83" t="s">
        <v>73</v>
      </c>
      <c r="M31" s="83" t="s">
        <v>73</v>
      </c>
      <c r="N31" s="83" t="s">
        <v>73</v>
      </c>
      <c r="O31" s="83" t="s">
        <v>73</v>
      </c>
      <c r="P31" s="83" t="s">
        <v>73</v>
      </c>
      <c r="Q31" s="83" t="s">
        <v>73</v>
      </c>
      <c r="R31" s="83" t="s">
        <v>73</v>
      </c>
    </row>
    <row r="32" spans="1:18" s="12" customFormat="1" ht="30.75" customHeight="1" x14ac:dyDescent="0.25">
      <c r="A32" s="53" t="s">
        <v>123</v>
      </c>
      <c r="B32" s="11" t="s">
        <v>150</v>
      </c>
      <c r="C32" s="93" t="s">
        <v>73</v>
      </c>
      <c r="D32" s="93" t="s">
        <v>73</v>
      </c>
      <c r="E32" s="93" t="s">
        <v>73</v>
      </c>
      <c r="F32" s="93" t="s">
        <v>73</v>
      </c>
      <c r="G32" s="93" t="s">
        <v>73</v>
      </c>
      <c r="H32" s="93" t="s">
        <v>73</v>
      </c>
      <c r="I32" s="93" t="s">
        <v>73</v>
      </c>
      <c r="J32" s="93" t="s">
        <v>73</v>
      </c>
      <c r="K32" s="83" t="s">
        <v>73</v>
      </c>
      <c r="L32" s="83" t="s">
        <v>73</v>
      </c>
      <c r="M32" s="83" t="s">
        <v>73</v>
      </c>
      <c r="N32" s="83" t="s">
        <v>73</v>
      </c>
      <c r="O32" s="83" t="s">
        <v>73</v>
      </c>
      <c r="P32" s="83" t="s">
        <v>73</v>
      </c>
      <c r="Q32" s="83" t="s">
        <v>73</v>
      </c>
      <c r="R32" s="83" t="s">
        <v>73</v>
      </c>
    </row>
    <row r="33" spans="1:18" s="12" customFormat="1" ht="30" customHeight="1" x14ac:dyDescent="0.25">
      <c r="A33" s="53" t="s">
        <v>151</v>
      </c>
      <c r="B33" s="11" t="s">
        <v>124</v>
      </c>
      <c r="C33" s="93" t="s">
        <v>73</v>
      </c>
      <c r="D33" s="93" t="s">
        <v>73</v>
      </c>
      <c r="E33" s="93" t="s">
        <v>73</v>
      </c>
      <c r="F33" s="93" t="s">
        <v>73</v>
      </c>
      <c r="G33" s="93" t="s">
        <v>73</v>
      </c>
      <c r="H33" s="93" t="s">
        <v>73</v>
      </c>
      <c r="I33" s="93" t="s">
        <v>73</v>
      </c>
      <c r="J33" s="93" t="s">
        <v>73</v>
      </c>
      <c r="K33" s="83" t="s">
        <v>73</v>
      </c>
      <c r="L33" s="83" t="s">
        <v>73</v>
      </c>
      <c r="M33" s="83" t="s">
        <v>73</v>
      </c>
      <c r="N33" s="83" t="s">
        <v>73</v>
      </c>
      <c r="O33" s="83" t="s">
        <v>73</v>
      </c>
      <c r="P33" s="83" t="s">
        <v>73</v>
      </c>
      <c r="Q33" s="83" t="s">
        <v>73</v>
      </c>
      <c r="R33" s="83" t="s">
        <v>73</v>
      </c>
    </row>
    <row r="34" spans="1:18" s="12" customFormat="1" ht="36" customHeight="1" x14ac:dyDescent="0.25">
      <c r="A34" s="53" t="s">
        <v>153</v>
      </c>
      <c r="B34" s="11" t="s">
        <v>154</v>
      </c>
      <c r="C34" s="93" t="s">
        <v>73</v>
      </c>
      <c r="D34" s="93" t="s">
        <v>73</v>
      </c>
      <c r="E34" s="93" t="s">
        <v>73</v>
      </c>
      <c r="F34" s="93" t="s">
        <v>73</v>
      </c>
      <c r="G34" s="93" t="s">
        <v>73</v>
      </c>
      <c r="H34" s="93" t="s">
        <v>73</v>
      </c>
      <c r="I34" s="93" t="s">
        <v>73</v>
      </c>
      <c r="J34" s="93" t="s">
        <v>73</v>
      </c>
      <c r="K34" s="83" t="s">
        <v>73</v>
      </c>
      <c r="L34" s="83" t="s">
        <v>73</v>
      </c>
      <c r="M34" s="83" t="s">
        <v>73</v>
      </c>
      <c r="N34" s="83" t="s">
        <v>73</v>
      </c>
      <c r="O34" s="83" t="s">
        <v>73</v>
      </c>
      <c r="P34" s="83" t="s">
        <v>73</v>
      </c>
      <c r="Q34" s="83" t="s">
        <v>73</v>
      </c>
      <c r="R34" s="83" t="s">
        <v>73</v>
      </c>
    </row>
    <row r="35" spans="1:18" s="12" customFormat="1" x14ac:dyDescent="0.25">
      <c r="A35" s="53" t="s">
        <v>34</v>
      </c>
      <c r="B35" s="11" t="s">
        <v>125</v>
      </c>
      <c r="C35" s="93" t="s">
        <v>73</v>
      </c>
      <c r="D35" s="93" t="s">
        <v>73</v>
      </c>
      <c r="E35" s="93" t="s">
        <v>73</v>
      </c>
      <c r="F35" s="93" t="s">
        <v>73</v>
      </c>
      <c r="G35" s="93" t="s">
        <v>73</v>
      </c>
      <c r="H35" s="93" t="s">
        <v>73</v>
      </c>
      <c r="I35" s="93" t="s">
        <v>73</v>
      </c>
      <c r="J35" s="93" t="s">
        <v>73</v>
      </c>
      <c r="K35" s="83" t="s">
        <v>73</v>
      </c>
      <c r="L35" s="83" t="s">
        <v>73</v>
      </c>
      <c r="M35" s="83" t="s">
        <v>73</v>
      </c>
      <c r="N35" s="83" t="s">
        <v>73</v>
      </c>
      <c r="O35" s="83" t="s">
        <v>73</v>
      </c>
      <c r="P35" s="83" t="s">
        <v>73</v>
      </c>
      <c r="Q35" s="83" t="s">
        <v>73</v>
      </c>
      <c r="R35" s="83" t="s">
        <v>73</v>
      </c>
    </row>
    <row r="36" spans="1:18" s="12" customFormat="1" ht="30" customHeight="1" x14ac:dyDescent="0.25">
      <c r="A36" s="53" t="s">
        <v>35</v>
      </c>
      <c r="B36" s="11" t="s">
        <v>126</v>
      </c>
      <c r="C36" s="93" t="s">
        <v>73</v>
      </c>
      <c r="D36" s="93" t="s">
        <v>73</v>
      </c>
      <c r="E36" s="93" t="s">
        <v>73</v>
      </c>
      <c r="F36" s="93" t="s">
        <v>73</v>
      </c>
      <c r="G36" s="93" t="s">
        <v>73</v>
      </c>
      <c r="H36" s="93" t="s">
        <v>73</v>
      </c>
      <c r="I36" s="93" t="s">
        <v>73</v>
      </c>
      <c r="J36" s="93" t="s">
        <v>73</v>
      </c>
      <c r="K36" s="83" t="s">
        <v>73</v>
      </c>
      <c r="L36" s="83" t="s">
        <v>73</v>
      </c>
      <c r="M36" s="83" t="s">
        <v>73</v>
      </c>
      <c r="N36" s="83" t="s">
        <v>73</v>
      </c>
      <c r="O36" s="83" t="s">
        <v>73</v>
      </c>
      <c r="P36" s="83" t="s">
        <v>73</v>
      </c>
      <c r="Q36" s="83" t="s">
        <v>73</v>
      </c>
      <c r="R36" s="83" t="s">
        <v>73</v>
      </c>
    </row>
    <row r="37" spans="1:18" s="12" customFormat="1" ht="47.25" x14ac:dyDescent="0.25">
      <c r="A37" s="53" t="s">
        <v>152</v>
      </c>
      <c r="B37" s="11" t="s">
        <v>127</v>
      </c>
      <c r="C37" s="93" t="s">
        <v>73</v>
      </c>
      <c r="D37" s="93" t="s">
        <v>73</v>
      </c>
      <c r="E37" s="93" t="s">
        <v>73</v>
      </c>
      <c r="F37" s="93" t="s">
        <v>73</v>
      </c>
      <c r="G37" s="93" t="s">
        <v>73</v>
      </c>
      <c r="H37" s="93" t="s">
        <v>73</v>
      </c>
      <c r="I37" s="93" t="s">
        <v>73</v>
      </c>
      <c r="J37" s="93" t="s">
        <v>73</v>
      </c>
      <c r="K37" s="83" t="s">
        <v>73</v>
      </c>
      <c r="L37" s="83" t="s">
        <v>73</v>
      </c>
      <c r="M37" s="83" t="s">
        <v>73</v>
      </c>
      <c r="N37" s="83" t="s">
        <v>73</v>
      </c>
      <c r="O37" s="83" t="s">
        <v>73</v>
      </c>
      <c r="P37" s="83" t="s">
        <v>73</v>
      </c>
      <c r="Q37" s="83" t="s">
        <v>73</v>
      </c>
      <c r="R37" s="83" t="s">
        <v>73</v>
      </c>
    </row>
    <row r="38" spans="1:18" s="12" customFormat="1" x14ac:dyDescent="0.25">
      <c r="A38" s="53" t="s">
        <v>128</v>
      </c>
      <c r="B38" s="11" t="s">
        <v>129</v>
      </c>
      <c r="C38" s="93" t="s">
        <v>73</v>
      </c>
      <c r="D38" s="93" t="s">
        <v>73</v>
      </c>
      <c r="E38" s="93" t="s">
        <v>73</v>
      </c>
      <c r="F38" s="93" t="s">
        <v>73</v>
      </c>
      <c r="G38" s="93" t="s">
        <v>73</v>
      </c>
      <c r="H38" s="93" t="s">
        <v>73</v>
      </c>
      <c r="I38" s="93" t="s">
        <v>73</v>
      </c>
      <c r="J38" s="93" t="s">
        <v>73</v>
      </c>
      <c r="K38" s="83" t="s">
        <v>73</v>
      </c>
      <c r="L38" s="83" t="s">
        <v>73</v>
      </c>
      <c r="M38" s="83" t="s">
        <v>73</v>
      </c>
      <c r="N38" s="83" t="s">
        <v>73</v>
      </c>
      <c r="O38" s="83" t="s">
        <v>73</v>
      </c>
      <c r="P38" s="83" t="s">
        <v>73</v>
      </c>
      <c r="Q38" s="83" t="s">
        <v>73</v>
      </c>
      <c r="R38" s="83" t="s">
        <v>73</v>
      </c>
    </row>
    <row r="39" spans="1:18" s="12" customFormat="1" ht="30" customHeight="1" x14ac:dyDescent="0.25">
      <c r="A39" s="53" t="s">
        <v>130</v>
      </c>
      <c r="B39" s="11" t="s">
        <v>131</v>
      </c>
      <c r="C39" s="93" t="s">
        <v>73</v>
      </c>
      <c r="D39" s="93" t="s">
        <v>73</v>
      </c>
      <c r="E39" s="93" t="s">
        <v>73</v>
      </c>
      <c r="F39" s="93" t="s">
        <v>73</v>
      </c>
      <c r="G39" s="93" t="s">
        <v>73</v>
      </c>
      <c r="H39" s="93" t="s">
        <v>73</v>
      </c>
      <c r="I39" s="93" t="s">
        <v>73</v>
      </c>
      <c r="J39" s="93" t="s">
        <v>73</v>
      </c>
      <c r="K39" s="83" t="s">
        <v>73</v>
      </c>
      <c r="L39" s="83" t="s">
        <v>73</v>
      </c>
      <c r="M39" s="83" t="s">
        <v>73</v>
      </c>
      <c r="N39" s="83" t="s">
        <v>73</v>
      </c>
      <c r="O39" s="83" t="s">
        <v>73</v>
      </c>
      <c r="P39" s="83" t="s">
        <v>73</v>
      </c>
      <c r="Q39" s="83" t="s">
        <v>73</v>
      </c>
      <c r="R39" s="83" t="s">
        <v>73</v>
      </c>
    </row>
    <row r="40" spans="1:18" s="12" customFormat="1" ht="31.5" customHeight="1" x14ac:dyDescent="0.25">
      <c r="A40" s="53" t="s">
        <v>132</v>
      </c>
      <c r="B40" s="11" t="s">
        <v>133</v>
      </c>
      <c r="C40" s="93" t="s">
        <v>73</v>
      </c>
      <c r="D40" s="93" t="s">
        <v>73</v>
      </c>
      <c r="E40" s="93" t="s">
        <v>73</v>
      </c>
      <c r="F40" s="93" t="s">
        <v>73</v>
      </c>
      <c r="G40" s="93" t="s">
        <v>73</v>
      </c>
      <c r="H40" s="93" t="s">
        <v>73</v>
      </c>
      <c r="I40" s="93" t="s">
        <v>73</v>
      </c>
      <c r="J40" s="93" t="s">
        <v>73</v>
      </c>
      <c r="K40" s="83" t="s">
        <v>73</v>
      </c>
      <c r="L40" s="83" t="s">
        <v>73</v>
      </c>
      <c r="M40" s="83" t="s">
        <v>73</v>
      </c>
      <c r="N40" s="83" t="s">
        <v>73</v>
      </c>
      <c r="O40" s="83" t="s">
        <v>73</v>
      </c>
      <c r="P40" s="83" t="s">
        <v>73</v>
      </c>
      <c r="Q40" s="83" t="s">
        <v>73</v>
      </c>
      <c r="R40" s="83" t="s">
        <v>73</v>
      </c>
    </row>
    <row r="41" spans="1:18" s="12" customFormat="1" ht="33.75" customHeight="1" x14ac:dyDescent="0.25">
      <c r="A41" s="53" t="s">
        <v>134</v>
      </c>
      <c r="B41" s="11" t="s">
        <v>135</v>
      </c>
      <c r="C41" s="93" t="s">
        <v>73</v>
      </c>
      <c r="D41" s="93" t="s">
        <v>73</v>
      </c>
      <c r="E41" s="93" t="s">
        <v>73</v>
      </c>
      <c r="F41" s="93" t="s">
        <v>73</v>
      </c>
      <c r="G41" s="93" t="s">
        <v>73</v>
      </c>
      <c r="H41" s="93" t="s">
        <v>73</v>
      </c>
      <c r="I41" s="93" t="s">
        <v>73</v>
      </c>
      <c r="J41" s="93" t="s">
        <v>73</v>
      </c>
      <c r="K41" s="83" t="s">
        <v>73</v>
      </c>
      <c r="L41" s="83" t="s">
        <v>73</v>
      </c>
      <c r="M41" s="83" t="s">
        <v>73</v>
      </c>
      <c r="N41" s="83" t="s">
        <v>73</v>
      </c>
      <c r="O41" s="83" t="s">
        <v>73</v>
      </c>
      <c r="P41" s="83" t="s">
        <v>73</v>
      </c>
      <c r="Q41" s="83" t="s">
        <v>73</v>
      </c>
      <c r="R41" s="83" t="s">
        <v>73</v>
      </c>
    </row>
    <row r="42" spans="1:18" s="12" customFormat="1" x14ac:dyDescent="0.25">
      <c r="A42" s="53" t="s">
        <v>138</v>
      </c>
      <c r="B42" s="11" t="s">
        <v>136</v>
      </c>
      <c r="C42" s="93" t="s">
        <v>73</v>
      </c>
      <c r="D42" s="93" t="s">
        <v>73</v>
      </c>
      <c r="E42" s="93" t="s">
        <v>73</v>
      </c>
      <c r="F42" s="93" t="s">
        <v>73</v>
      </c>
      <c r="G42" s="93" t="s">
        <v>73</v>
      </c>
      <c r="H42" s="93" t="s">
        <v>73</v>
      </c>
      <c r="I42" s="93" t="s">
        <v>73</v>
      </c>
      <c r="J42" s="93" t="s">
        <v>73</v>
      </c>
      <c r="K42" s="83" t="s">
        <v>73</v>
      </c>
      <c r="L42" s="83" t="s">
        <v>73</v>
      </c>
      <c r="M42" s="83" t="s">
        <v>73</v>
      </c>
      <c r="N42" s="83" t="s">
        <v>73</v>
      </c>
      <c r="O42" s="83" t="s">
        <v>73</v>
      </c>
      <c r="P42" s="83" t="s">
        <v>73</v>
      </c>
      <c r="Q42" s="83" t="s">
        <v>73</v>
      </c>
      <c r="R42" s="83" t="s">
        <v>73</v>
      </c>
    </row>
    <row r="43" spans="1:18" s="12" customFormat="1" x14ac:dyDescent="0.25">
      <c r="A43" s="53" t="s">
        <v>137</v>
      </c>
      <c r="B43" s="11" t="s">
        <v>139</v>
      </c>
      <c r="C43" s="93" t="s">
        <v>73</v>
      </c>
      <c r="D43" s="93" t="s">
        <v>73</v>
      </c>
      <c r="E43" s="93" t="s">
        <v>73</v>
      </c>
      <c r="F43" s="93" t="s">
        <v>73</v>
      </c>
      <c r="G43" s="93" t="s">
        <v>73</v>
      </c>
      <c r="H43" s="93" t="s">
        <v>73</v>
      </c>
      <c r="I43" s="93" t="s">
        <v>73</v>
      </c>
      <c r="J43" s="93" t="s">
        <v>73</v>
      </c>
      <c r="K43" s="83" t="s">
        <v>73</v>
      </c>
      <c r="L43" s="83" t="s">
        <v>73</v>
      </c>
      <c r="M43" s="83" t="s">
        <v>73</v>
      </c>
      <c r="N43" s="83" t="s">
        <v>73</v>
      </c>
      <c r="O43" s="83" t="s">
        <v>73</v>
      </c>
      <c r="P43" s="83" t="s">
        <v>73</v>
      </c>
      <c r="Q43" s="83" t="s">
        <v>73</v>
      </c>
      <c r="R43" s="83" t="s">
        <v>73</v>
      </c>
    </row>
    <row r="44" spans="1:18" s="12" customFormat="1" ht="22.5" customHeight="1" x14ac:dyDescent="0.25">
      <c r="A44" s="53" t="s">
        <v>140</v>
      </c>
      <c r="B44" s="11" t="s">
        <v>141</v>
      </c>
      <c r="C44" s="93" t="s">
        <v>73</v>
      </c>
      <c r="D44" s="93" t="s">
        <v>73</v>
      </c>
      <c r="E44" s="93" t="s">
        <v>73</v>
      </c>
      <c r="F44" s="93" t="s">
        <v>73</v>
      </c>
      <c r="G44" s="93" t="s">
        <v>73</v>
      </c>
      <c r="H44" s="93" t="s">
        <v>73</v>
      </c>
      <c r="I44" s="93" t="s">
        <v>73</v>
      </c>
      <c r="J44" s="93" t="s">
        <v>73</v>
      </c>
      <c r="K44" s="83" t="s">
        <v>73</v>
      </c>
      <c r="L44" s="83" t="s">
        <v>73</v>
      </c>
      <c r="M44" s="83" t="s">
        <v>73</v>
      </c>
      <c r="N44" s="83" t="s">
        <v>73</v>
      </c>
      <c r="O44" s="83" t="s">
        <v>73</v>
      </c>
      <c r="P44" s="83" t="s">
        <v>73</v>
      </c>
      <c r="Q44" s="83" t="s">
        <v>73</v>
      </c>
      <c r="R44" s="83" t="s">
        <v>73</v>
      </c>
    </row>
    <row r="45" spans="1:18" s="12" customFormat="1" ht="23.25" customHeight="1" x14ac:dyDescent="0.25">
      <c r="A45" s="53" t="s">
        <v>147</v>
      </c>
      <c r="B45" s="11" t="s">
        <v>142</v>
      </c>
      <c r="C45" s="93" t="s">
        <v>73</v>
      </c>
      <c r="D45" s="93" t="s">
        <v>73</v>
      </c>
      <c r="E45" s="93" t="s">
        <v>73</v>
      </c>
      <c r="F45" s="93" t="s">
        <v>73</v>
      </c>
      <c r="G45" s="93" t="s">
        <v>73</v>
      </c>
      <c r="H45" s="93" t="s">
        <v>73</v>
      </c>
      <c r="I45" s="93" t="s">
        <v>73</v>
      </c>
      <c r="J45" s="93" t="s">
        <v>73</v>
      </c>
      <c r="K45" s="83" t="s">
        <v>73</v>
      </c>
      <c r="L45" s="83" t="s">
        <v>73</v>
      </c>
      <c r="M45" s="83" t="s">
        <v>73</v>
      </c>
      <c r="N45" s="83" t="s">
        <v>73</v>
      </c>
      <c r="O45" s="83" t="s">
        <v>73</v>
      </c>
      <c r="P45" s="83" t="s">
        <v>73</v>
      </c>
      <c r="Q45" s="83" t="s">
        <v>73</v>
      </c>
      <c r="R45" s="83" t="s">
        <v>73</v>
      </c>
    </row>
    <row r="46" spans="1:18" s="12" customFormat="1" x14ac:dyDescent="0.25">
      <c r="A46" s="53" t="s">
        <v>143</v>
      </c>
      <c r="B46" s="11" t="s">
        <v>144</v>
      </c>
      <c r="C46" s="93" t="s">
        <v>73</v>
      </c>
      <c r="D46" s="93" t="s">
        <v>73</v>
      </c>
      <c r="E46" s="93" t="s">
        <v>73</v>
      </c>
      <c r="F46" s="93" t="s">
        <v>73</v>
      </c>
      <c r="G46" s="93" t="s">
        <v>73</v>
      </c>
      <c r="H46" s="93" t="s">
        <v>73</v>
      </c>
      <c r="I46" s="93" t="s">
        <v>73</v>
      </c>
      <c r="J46" s="93" t="s">
        <v>73</v>
      </c>
      <c r="K46" s="83" t="s">
        <v>73</v>
      </c>
      <c r="L46" s="83" t="s">
        <v>73</v>
      </c>
      <c r="M46" s="83" t="s">
        <v>73</v>
      </c>
      <c r="N46" s="83" t="s">
        <v>73</v>
      </c>
      <c r="O46" s="83" t="s">
        <v>73</v>
      </c>
      <c r="P46" s="83" t="s">
        <v>73</v>
      </c>
      <c r="Q46" s="83" t="s">
        <v>73</v>
      </c>
      <c r="R46" s="83" t="s">
        <v>73</v>
      </c>
    </row>
    <row r="47" spans="1:18" s="12" customFormat="1" ht="25.5" customHeight="1" x14ac:dyDescent="0.25">
      <c r="A47" s="53" t="s">
        <v>145</v>
      </c>
      <c r="B47" s="11" t="s">
        <v>4</v>
      </c>
      <c r="C47" s="93" t="s">
        <v>73</v>
      </c>
      <c r="D47" s="93" t="s">
        <v>73</v>
      </c>
      <c r="E47" s="93" t="s">
        <v>73</v>
      </c>
      <c r="F47" s="93" t="s">
        <v>73</v>
      </c>
      <c r="G47" s="93" t="s">
        <v>73</v>
      </c>
      <c r="H47" s="93" t="s">
        <v>73</v>
      </c>
      <c r="I47" s="93" t="s">
        <v>73</v>
      </c>
      <c r="J47" s="93" t="s">
        <v>73</v>
      </c>
      <c r="K47" s="83" t="s">
        <v>73</v>
      </c>
      <c r="L47" s="83" t="s">
        <v>73</v>
      </c>
      <c r="M47" s="83" t="s">
        <v>73</v>
      </c>
      <c r="N47" s="83" t="s">
        <v>73</v>
      </c>
      <c r="O47" s="83" t="s">
        <v>73</v>
      </c>
      <c r="P47" s="83" t="s">
        <v>73</v>
      </c>
      <c r="Q47" s="83" t="s">
        <v>73</v>
      </c>
      <c r="R47" s="83" t="s">
        <v>73</v>
      </c>
    </row>
    <row r="48" spans="1:18" s="12" customFormat="1" ht="49.5" customHeight="1" x14ac:dyDescent="0.25">
      <c r="A48" s="53" t="s">
        <v>169</v>
      </c>
      <c r="B48" s="11" t="s">
        <v>170</v>
      </c>
      <c r="C48" s="93" t="s">
        <v>73</v>
      </c>
      <c r="D48" s="93" t="s">
        <v>73</v>
      </c>
      <c r="E48" s="93" t="s">
        <v>73</v>
      </c>
      <c r="F48" s="93" t="s">
        <v>73</v>
      </c>
      <c r="G48" s="93" t="s">
        <v>73</v>
      </c>
      <c r="H48" s="93" t="s">
        <v>73</v>
      </c>
      <c r="I48" s="93" t="s">
        <v>73</v>
      </c>
      <c r="J48" s="93" t="s">
        <v>73</v>
      </c>
      <c r="K48" s="83" t="s">
        <v>73</v>
      </c>
      <c r="L48" s="83" t="s">
        <v>73</v>
      </c>
      <c r="M48" s="83" t="s">
        <v>73</v>
      </c>
      <c r="N48" s="83" t="s">
        <v>73</v>
      </c>
      <c r="O48" s="83" t="s">
        <v>73</v>
      </c>
      <c r="P48" s="83" t="s">
        <v>73</v>
      </c>
      <c r="Q48" s="83" t="s">
        <v>73</v>
      </c>
      <c r="R48" s="83" t="s">
        <v>73</v>
      </c>
    </row>
    <row r="49" spans="1:18" s="12" customFormat="1" ht="49.5" customHeight="1" x14ac:dyDescent="0.25">
      <c r="A49" s="53"/>
      <c r="B49" s="98" t="s">
        <v>188</v>
      </c>
      <c r="C49" s="93" t="s">
        <v>73</v>
      </c>
      <c r="D49" s="93" t="s">
        <v>73</v>
      </c>
      <c r="E49" s="93" t="s">
        <v>73</v>
      </c>
      <c r="F49" s="93" t="s">
        <v>73</v>
      </c>
      <c r="G49" s="93" t="s">
        <v>73</v>
      </c>
      <c r="H49" s="93" t="s">
        <v>73</v>
      </c>
      <c r="I49" s="93" t="s">
        <v>73</v>
      </c>
      <c r="J49" s="93" t="s">
        <v>73</v>
      </c>
      <c r="K49" s="83" t="s">
        <v>73</v>
      </c>
      <c r="L49" s="83" t="s">
        <v>73</v>
      </c>
      <c r="M49" s="83" t="s">
        <v>73</v>
      </c>
      <c r="N49" s="83" t="s">
        <v>73</v>
      </c>
      <c r="O49" s="83" t="s">
        <v>73</v>
      </c>
      <c r="P49" s="83" t="s">
        <v>73</v>
      </c>
      <c r="Q49" s="83" t="s">
        <v>73</v>
      </c>
      <c r="R49" s="83" t="s">
        <v>73</v>
      </c>
    </row>
    <row r="50" spans="1:18" s="12" customFormat="1" ht="19.5" customHeight="1" x14ac:dyDescent="0.25">
      <c r="A50" s="54"/>
      <c r="B50" s="74"/>
      <c r="C50" s="17"/>
      <c r="D50" s="17"/>
      <c r="E50" s="17"/>
      <c r="F50" s="17"/>
      <c r="G50" s="17"/>
      <c r="H50" s="17"/>
      <c r="I50" s="17"/>
      <c r="J50" s="75"/>
      <c r="K50" s="17"/>
      <c r="L50" s="17"/>
      <c r="M50" s="17"/>
      <c r="N50" s="17"/>
      <c r="O50" s="17"/>
      <c r="P50" s="17"/>
      <c r="Q50" s="17"/>
      <c r="R50" s="17"/>
    </row>
  </sheetData>
  <mergeCells count="22">
    <mergeCell ref="K15:N15"/>
    <mergeCell ref="O15:R15"/>
    <mergeCell ref="K13:R13"/>
    <mergeCell ref="K14:R14"/>
    <mergeCell ref="A12:R12"/>
    <mergeCell ref="G15:J15"/>
    <mergeCell ref="A13:A16"/>
    <mergeCell ref="C15:F15"/>
    <mergeCell ref="C13:J13"/>
    <mergeCell ref="B13:B16"/>
    <mergeCell ref="C14:J14"/>
    <mergeCell ref="A6:R6"/>
    <mergeCell ref="A7:R7"/>
    <mergeCell ref="A10:R10"/>
    <mergeCell ref="A11:R11"/>
    <mergeCell ref="A1:R1"/>
    <mergeCell ref="A2:R2"/>
    <mergeCell ref="A3:R3"/>
    <mergeCell ref="A4:R4"/>
    <mergeCell ref="A5:R5"/>
    <mergeCell ref="A8:R8"/>
    <mergeCell ref="A9:R9"/>
  </mergeCells>
  <printOptions horizontalCentered="1"/>
  <pageMargins left="0.19685039370078741" right="0.19685039370078741" top="0.59055118110236227" bottom="0.19685039370078741" header="0.11811023622047245" footer="0.19685039370078741"/>
  <pageSetup paperSize="9" scale="47" fitToHeight="0" orientation="landscape" r:id="rId1"/>
  <headerFooter>
    <oddHeader>&amp;C&amp;P</oddHeader>
    <oddFooter>Страница  &amp;P из &amp;N</oddFooter>
  </headerFooter>
  <rowBreaks count="1" manualBreakCount="1">
    <brk id="3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R52"/>
  <sheetViews>
    <sheetView zoomScale="80" zoomScaleNormal="80" zoomScaleSheetLayoutView="90" workbookViewId="0">
      <selection activeCell="A4" sqref="A4"/>
    </sheetView>
  </sheetViews>
  <sheetFormatPr defaultRowHeight="15.75" x14ac:dyDescent="0.25"/>
  <cols>
    <col min="1" max="1" width="11" style="50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2" customWidth="1"/>
    <col min="8" max="8" width="16.75" style="62" customWidth="1"/>
    <col min="9" max="9" width="16.75" style="95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7" width="16.75" style="4" customWidth="1"/>
    <col min="18" max="18" width="15.125" style="4" customWidth="1"/>
    <col min="19" max="16384" width="9" style="4"/>
  </cols>
  <sheetData>
    <row r="1" spans="1:18" ht="54" customHeight="1" x14ac:dyDescent="0.25">
      <c r="A1" s="114" t="s">
        <v>103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x14ac:dyDescent="0.25">
      <c r="G2" s="97"/>
      <c r="H2" s="97"/>
      <c r="I2" s="97"/>
    </row>
    <row r="3" spans="1:18" x14ac:dyDescent="0.25">
      <c r="A3" s="116" t="s">
        <v>98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</row>
    <row r="4" spans="1:18" x14ac:dyDescent="0.25">
      <c r="G4" s="97"/>
      <c r="H4" s="97"/>
      <c r="I4" s="97"/>
    </row>
    <row r="5" spans="1:18" x14ac:dyDescent="0.25">
      <c r="A5" s="118" t="s">
        <v>106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</row>
    <row r="6" spans="1:18" x14ac:dyDescent="0.25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</row>
    <row r="7" spans="1:18" x14ac:dyDescent="0.25">
      <c r="A7" s="112" t="s">
        <v>189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</row>
    <row r="8" spans="1:18" x14ac:dyDescent="0.25">
      <c r="A8" s="112" t="s">
        <v>191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</row>
    <row r="9" spans="1:18" x14ac:dyDescent="0.25">
      <c r="G9" s="97"/>
      <c r="H9" s="97"/>
      <c r="I9" s="97"/>
    </row>
    <row r="10" spans="1:18" x14ac:dyDescent="0.25">
      <c r="A10" s="113" t="s">
        <v>176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</row>
    <row r="11" spans="1:18" x14ac:dyDescent="0.25">
      <c r="A11" s="113" t="s">
        <v>190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</row>
    <row r="12" spans="1:18" s="12" customFormat="1" x14ac:dyDescent="0.25">
      <c r="A12" s="54"/>
      <c r="B12" s="15"/>
      <c r="C12" s="16"/>
      <c r="D12" s="17"/>
      <c r="E12" s="17"/>
      <c r="F12" s="17"/>
      <c r="G12" s="14"/>
      <c r="H12" s="14"/>
      <c r="I12" s="14"/>
      <c r="J12" s="18"/>
      <c r="K12" s="3"/>
      <c r="L12" s="4"/>
      <c r="M12" s="4"/>
    </row>
    <row r="13" spans="1:18" s="12" customFormat="1" x14ac:dyDescent="0.25">
      <c r="A13" s="130" t="s">
        <v>13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</row>
    <row r="14" spans="1:18" s="12" customFormat="1" x14ac:dyDescent="0.25">
      <c r="A14" s="122" t="s">
        <v>0</v>
      </c>
      <c r="B14" s="120" t="s">
        <v>2</v>
      </c>
      <c r="C14" s="123" t="s">
        <v>26</v>
      </c>
      <c r="D14" s="123"/>
      <c r="E14" s="123"/>
      <c r="F14" s="123"/>
      <c r="G14" s="123"/>
      <c r="H14" s="123"/>
      <c r="I14" s="123"/>
      <c r="J14" s="123"/>
      <c r="K14" s="123" t="s">
        <v>27</v>
      </c>
      <c r="L14" s="123"/>
      <c r="M14" s="123"/>
      <c r="N14" s="123"/>
      <c r="O14" s="123"/>
      <c r="P14" s="123"/>
      <c r="Q14" s="123"/>
      <c r="R14" s="123"/>
    </row>
    <row r="15" spans="1:18" s="12" customFormat="1" ht="47.25" customHeight="1" x14ac:dyDescent="0.25">
      <c r="A15" s="122"/>
      <c r="B15" s="120"/>
      <c r="C15" s="120" t="s">
        <v>40</v>
      </c>
      <c r="D15" s="120"/>
      <c r="E15" s="120"/>
      <c r="F15" s="120"/>
      <c r="G15" s="120"/>
      <c r="H15" s="120"/>
      <c r="I15" s="120"/>
      <c r="J15" s="120"/>
      <c r="K15" s="120" t="s">
        <v>40</v>
      </c>
      <c r="L15" s="120"/>
      <c r="M15" s="120"/>
      <c r="N15" s="120"/>
      <c r="O15" s="120"/>
      <c r="P15" s="120"/>
      <c r="Q15" s="120"/>
      <c r="R15" s="120"/>
    </row>
    <row r="16" spans="1:18" ht="33.75" customHeight="1" x14ac:dyDescent="0.25">
      <c r="A16" s="122"/>
      <c r="B16" s="120"/>
      <c r="C16" s="120" t="s">
        <v>10</v>
      </c>
      <c r="D16" s="120"/>
      <c r="E16" s="120"/>
      <c r="F16" s="120"/>
      <c r="G16" s="120" t="s">
        <v>74</v>
      </c>
      <c r="H16" s="121"/>
      <c r="I16" s="121"/>
      <c r="J16" s="121"/>
      <c r="K16" s="120" t="s">
        <v>10</v>
      </c>
      <c r="L16" s="120"/>
      <c r="M16" s="120"/>
      <c r="N16" s="120"/>
      <c r="O16" s="120" t="s">
        <v>74</v>
      </c>
      <c r="P16" s="121"/>
      <c r="Q16" s="121"/>
      <c r="R16" s="121"/>
    </row>
    <row r="17" spans="1:18" s="7" customFormat="1" ht="63" x14ac:dyDescent="0.25">
      <c r="A17" s="122"/>
      <c r="B17" s="120"/>
      <c r="C17" s="93" t="s">
        <v>22</v>
      </c>
      <c r="D17" s="93" t="s">
        <v>6</v>
      </c>
      <c r="E17" s="93" t="s">
        <v>71</v>
      </c>
      <c r="F17" s="93" t="s">
        <v>8</v>
      </c>
      <c r="G17" s="93" t="s">
        <v>11</v>
      </c>
      <c r="H17" s="93" t="s">
        <v>185</v>
      </c>
      <c r="I17" s="93" t="s">
        <v>115</v>
      </c>
      <c r="J17" s="9" t="s">
        <v>184</v>
      </c>
      <c r="K17" s="93" t="s">
        <v>22</v>
      </c>
      <c r="L17" s="93" t="s">
        <v>6</v>
      </c>
      <c r="M17" s="93" t="s">
        <v>71</v>
      </c>
      <c r="N17" s="93" t="s">
        <v>8</v>
      </c>
      <c r="O17" s="93" t="s">
        <v>11</v>
      </c>
      <c r="P17" s="93" t="s">
        <v>186</v>
      </c>
      <c r="Q17" s="93" t="s">
        <v>115</v>
      </c>
      <c r="R17" s="9" t="s">
        <v>187</v>
      </c>
    </row>
    <row r="18" spans="1:18" s="8" customFormat="1" x14ac:dyDescent="0.25">
      <c r="A18" s="63">
        <v>1</v>
      </c>
      <c r="B18" s="64">
        <v>2</v>
      </c>
      <c r="C18" s="93">
        <v>3</v>
      </c>
      <c r="D18" s="93">
        <v>4</v>
      </c>
      <c r="E18" s="93">
        <v>5</v>
      </c>
      <c r="F18" s="93">
        <v>6</v>
      </c>
      <c r="G18" s="93">
        <v>7</v>
      </c>
      <c r="H18" s="93">
        <v>8</v>
      </c>
      <c r="I18" s="9">
        <v>9</v>
      </c>
      <c r="J18" s="93">
        <v>10</v>
      </c>
      <c r="K18" s="9">
        <v>11</v>
      </c>
      <c r="L18" s="93">
        <v>12</v>
      </c>
      <c r="M18" s="9">
        <v>13</v>
      </c>
      <c r="N18" s="93">
        <v>14</v>
      </c>
      <c r="O18" s="9">
        <v>15</v>
      </c>
      <c r="P18" s="93">
        <v>16</v>
      </c>
      <c r="Q18" s="93">
        <v>17</v>
      </c>
      <c r="R18" s="93">
        <v>18</v>
      </c>
    </row>
    <row r="19" spans="1:18" s="12" customFormat="1" ht="31.5" x14ac:dyDescent="0.25">
      <c r="A19" s="63">
        <v>1</v>
      </c>
      <c r="B19" s="10" t="s">
        <v>25</v>
      </c>
      <c r="C19" s="64" t="s">
        <v>73</v>
      </c>
      <c r="D19" s="64" t="s">
        <v>73</v>
      </c>
      <c r="E19" s="64" t="s">
        <v>73</v>
      </c>
      <c r="F19" s="64" t="s">
        <v>73</v>
      </c>
      <c r="G19" s="64" t="s">
        <v>73</v>
      </c>
      <c r="H19" s="64" t="s">
        <v>73</v>
      </c>
      <c r="I19" s="93" t="s">
        <v>73</v>
      </c>
      <c r="J19" s="64" t="s">
        <v>73</v>
      </c>
      <c r="K19" s="64" t="s">
        <v>73</v>
      </c>
      <c r="L19" s="64" t="s">
        <v>73</v>
      </c>
      <c r="M19" s="64" t="s">
        <v>73</v>
      </c>
      <c r="N19" s="64" t="s">
        <v>73</v>
      </c>
      <c r="O19" s="64" t="s">
        <v>73</v>
      </c>
      <c r="P19" s="64" t="s">
        <v>73</v>
      </c>
      <c r="Q19" s="93" t="s">
        <v>73</v>
      </c>
      <c r="R19" s="64" t="s">
        <v>73</v>
      </c>
    </row>
    <row r="20" spans="1:18" s="12" customFormat="1" ht="63" hidden="1" x14ac:dyDescent="0.25">
      <c r="A20" s="63" t="s">
        <v>57</v>
      </c>
      <c r="B20" s="11" t="s">
        <v>44</v>
      </c>
      <c r="C20" s="72" t="s">
        <v>73</v>
      </c>
      <c r="D20" s="64" t="s">
        <v>20</v>
      </c>
      <c r="E20" s="72" t="s">
        <v>73</v>
      </c>
      <c r="F20" s="72" t="s">
        <v>41</v>
      </c>
      <c r="G20" s="72" t="s">
        <v>73</v>
      </c>
      <c r="H20" s="72" t="s">
        <v>73</v>
      </c>
      <c r="I20" s="93" t="s">
        <v>73</v>
      </c>
      <c r="J20" s="72" t="s">
        <v>73</v>
      </c>
      <c r="K20" s="69" t="s">
        <v>73</v>
      </c>
      <c r="L20" s="64" t="s">
        <v>20</v>
      </c>
      <c r="M20" s="69" t="s">
        <v>73</v>
      </c>
      <c r="N20" s="64" t="s">
        <v>41</v>
      </c>
      <c r="O20" s="72" t="s">
        <v>73</v>
      </c>
      <c r="P20" s="69" t="s">
        <v>73</v>
      </c>
      <c r="Q20" s="93" t="s">
        <v>73</v>
      </c>
      <c r="R20" s="69" t="s">
        <v>73</v>
      </c>
    </row>
    <row r="21" spans="1:18" s="12" customFormat="1" ht="63" hidden="1" x14ac:dyDescent="0.25">
      <c r="A21" s="63" t="s">
        <v>58</v>
      </c>
      <c r="B21" s="11" t="s">
        <v>45</v>
      </c>
      <c r="C21" s="72" t="s">
        <v>73</v>
      </c>
      <c r="D21" s="64" t="s">
        <v>20</v>
      </c>
      <c r="E21" s="72" t="s">
        <v>73</v>
      </c>
      <c r="F21" s="64" t="s">
        <v>41</v>
      </c>
      <c r="G21" s="72" t="s">
        <v>73</v>
      </c>
      <c r="H21" s="72" t="s">
        <v>73</v>
      </c>
      <c r="I21" s="93" t="s">
        <v>73</v>
      </c>
      <c r="J21" s="72" t="s">
        <v>73</v>
      </c>
      <c r="K21" s="69" t="s">
        <v>73</v>
      </c>
      <c r="L21" s="64" t="s">
        <v>20</v>
      </c>
      <c r="M21" s="69" t="s">
        <v>73</v>
      </c>
      <c r="N21" s="64" t="s">
        <v>41</v>
      </c>
      <c r="O21" s="72" t="s">
        <v>73</v>
      </c>
      <c r="P21" s="69" t="s">
        <v>73</v>
      </c>
      <c r="Q21" s="93" t="s">
        <v>73</v>
      </c>
      <c r="R21" s="69" t="s">
        <v>73</v>
      </c>
    </row>
    <row r="22" spans="1:18" s="12" customFormat="1" ht="47.25" x14ac:dyDescent="0.25">
      <c r="A22" s="53">
        <v>2</v>
      </c>
      <c r="B22" s="10" t="s">
        <v>21</v>
      </c>
      <c r="C22" s="72" t="s">
        <v>73</v>
      </c>
      <c r="D22" s="64" t="s">
        <v>73</v>
      </c>
      <c r="E22" s="72" t="s">
        <v>73</v>
      </c>
      <c r="F22" s="64" t="s">
        <v>73</v>
      </c>
      <c r="G22" s="72" t="s">
        <v>73</v>
      </c>
      <c r="H22" s="72" t="s">
        <v>73</v>
      </c>
      <c r="I22" s="93" t="s">
        <v>73</v>
      </c>
      <c r="J22" s="72" t="s">
        <v>73</v>
      </c>
      <c r="K22" s="69" t="s">
        <v>73</v>
      </c>
      <c r="L22" s="64" t="s">
        <v>73</v>
      </c>
      <c r="M22" s="69" t="s">
        <v>73</v>
      </c>
      <c r="N22" s="64" t="s">
        <v>73</v>
      </c>
      <c r="O22" s="72" t="s">
        <v>73</v>
      </c>
      <c r="P22" s="69" t="s">
        <v>73</v>
      </c>
      <c r="Q22" s="93" t="s">
        <v>73</v>
      </c>
      <c r="R22" s="69" t="s">
        <v>73</v>
      </c>
    </row>
    <row r="23" spans="1:18" s="12" customFormat="1" ht="52.5" hidden="1" customHeight="1" x14ac:dyDescent="0.25">
      <c r="A23" s="53" t="s">
        <v>59</v>
      </c>
      <c r="B23" s="11" t="s">
        <v>42</v>
      </c>
      <c r="C23" s="72" t="s">
        <v>73</v>
      </c>
      <c r="D23" s="67" t="s">
        <v>83</v>
      </c>
      <c r="E23" s="72" t="s">
        <v>73</v>
      </c>
      <c r="F23" s="64" t="s">
        <v>41</v>
      </c>
      <c r="G23" s="72" t="s">
        <v>73</v>
      </c>
      <c r="H23" s="72" t="s">
        <v>73</v>
      </c>
      <c r="I23" s="93" t="s">
        <v>73</v>
      </c>
      <c r="J23" s="72" t="s">
        <v>73</v>
      </c>
      <c r="K23" s="69" t="s">
        <v>73</v>
      </c>
      <c r="L23" s="67" t="s">
        <v>83</v>
      </c>
      <c r="M23" s="69" t="s">
        <v>73</v>
      </c>
      <c r="N23" s="64" t="s">
        <v>41</v>
      </c>
      <c r="O23" s="72" t="s">
        <v>73</v>
      </c>
      <c r="P23" s="69" t="s">
        <v>73</v>
      </c>
      <c r="Q23" s="93" t="s">
        <v>73</v>
      </c>
      <c r="R23" s="69" t="s">
        <v>73</v>
      </c>
    </row>
    <row r="24" spans="1:18" s="12" customFormat="1" x14ac:dyDescent="0.25">
      <c r="A24" s="53" t="s">
        <v>61</v>
      </c>
      <c r="B24" s="11" t="s">
        <v>85</v>
      </c>
      <c r="C24" s="72" t="s">
        <v>73</v>
      </c>
      <c r="D24" s="71" t="s">
        <v>73</v>
      </c>
      <c r="E24" s="72" t="s">
        <v>73</v>
      </c>
      <c r="F24" s="71" t="s">
        <v>73</v>
      </c>
      <c r="G24" s="72" t="s">
        <v>73</v>
      </c>
      <c r="H24" s="72" t="s">
        <v>73</v>
      </c>
      <c r="I24" s="93" t="s">
        <v>73</v>
      </c>
      <c r="J24" s="72" t="s">
        <v>73</v>
      </c>
      <c r="K24" s="71" t="s">
        <v>73</v>
      </c>
      <c r="L24" s="71" t="s">
        <v>73</v>
      </c>
      <c r="M24" s="71" t="s">
        <v>73</v>
      </c>
      <c r="N24" s="71" t="s">
        <v>73</v>
      </c>
      <c r="O24" s="72" t="s">
        <v>73</v>
      </c>
      <c r="P24" s="71" t="s">
        <v>73</v>
      </c>
      <c r="Q24" s="93" t="s">
        <v>73</v>
      </c>
      <c r="R24" s="71" t="s">
        <v>73</v>
      </c>
    </row>
    <row r="25" spans="1:18" s="12" customFormat="1" ht="31.5" hidden="1" x14ac:dyDescent="0.25">
      <c r="A25" s="53" t="s">
        <v>63</v>
      </c>
      <c r="B25" s="11" t="s">
        <v>46</v>
      </c>
      <c r="C25" s="72" t="s">
        <v>73</v>
      </c>
      <c r="D25" s="64" t="s">
        <v>24</v>
      </c>
      <c r="E25" s="72" t="s">
        <v>73</v>
      </c>
      <c r="F25" s="64" t="s">
        <v>16</v>
      </c>
      <c r="G25" s="72" t="s">
        <v>73</v>
      </c>
      <c r="H25" s="72" t="s">
        <v>73</v>
      </c>
      <c r="I25" s="93" t="s">
        <v>73</v>
      </c>
      <c r="J25" s="72" t="s">
        <v>73</v>
      </c>
      <c r="K25" s="69" t="s">
        <v>73</v>
      </c>
      <c r="L25" s="64" t="s">
        <v>24</v>
      </c>
      <c r="M25" s="69" t="s">
        <v>73</v>
      </c>
      <c r="N25" s="64" t="s">
        <v>16</v>
      </c>
      <c r="O25" s="72" t="s">
        <v>73</v>
      </c>
      <c r="P25" s="69" t="s">
        <v>73</v>
      </c>
      <c r="Q25" s="93" t="s">
        <v>73</v>
      </c>
      <c r="R25" s="69" t="s">
        <v>73</v>
      </c>
    </row>
    <row r="26" spans="1:18" s="12" customFormat="1" ht="31.5" hidden="1" x14ac:dyDescent="0.25">
      <c r="A26" s="53" t="s">
        <v>64</v>
      </c>
      <c r="B26" s="11" t="s">
        <v>47</v>
      </c>
      <c r="C26" s="72" t="s">
        <v>73</v>
      </c>
      <c r="D26" s="64" t="s">
        <v>24</v>
      </c>
      <c r="E26" s="72" t="s">
        <v>73</v>
      </c>
      <c r="F26" s="64" t="s">
        <v>16</v>
      </c>
      <c r="G26" s="72" t="s">
        <v>73</v>
      </c>
      <c r="H26" s="72" t="s">
        <v>73</v>
      </c>
      <c r="I26" s="93" t="s">
        <v>73</v>
      </c>
      <c r="J26" s="72" t="s">
        <v>73</v>
      </c>
      <c r="K26" s="69" t="s">
        <v>73</v>
      </c>
      <c r="L26" s="64" t="s">
        <v>24</v>
      </c>
      <c r="M26" s="69" t="s">
        <v>73</v>
      </c>
      <c r="N26" s="64" t="s">
        <v>16</v>
      </c>
      <c r="O26" s="72" t="s">
        <v>73</v>
      </c>
      <c r="P26" s="69" t="s">
        <v>73</v>
      </c>
      <c r="Q26" s="93" t="s">
        <v>73</v>
      </c>
      <c r="R26" s="69" t="s">
        <v>73</v>
      </c>
    </row>
    <row r="27" spans="1:18" s="12" customFormat="1" hidden="1" x14ac:dyDescent="0.25">
      <c r="A27" s="53" t="s">
        <v>62</v>
      </c>
      <c r="B27" s="11" t="s">
        <v>86</v>
      </c>
      <c r="C27" s="72" t="s">
        <v>73</v>
      </c>
      <c r="D27" s="71" t="s">
        <v>73</v>
      </c>
      <c r="E27" s="72" t="s">
        <v>73</v>
      </c>
      <c r="F27" s="71" t="s">
        <v>73</v>
      </c>
      <c r="G27" s="72" t="s">
        <v>73</v>
      </c>
      <c r="H27" s="72" t="s">
        <v>73</v>
      </c>
      <c r="I27" s="93" t="s">
        <v>73</v>
      </c>
      <c r="J27" s="72" t="s">
        <v>73</v>
      </c>
      <c r="K27" s="71" t="s">
        <v>73</v>
      </c>
      <c r="L27" s="71" t="s">
        <v>73</v>
      </c>
      <c r="M27" s="71" t="s">
        <v>73</v>
      </c>
      <c r="N27" s="71" t="s">
        <v>73</v>
      </c>
      <c r="O27" s="72" t="s">
        <v>73</v>
      </c>
      <c r="P27" s="71" t="s">
        <v>73</v>
      </c>
      <c r="Q27" s="93" t="s">
        <v>73</v>
      </c>
      <c r="R27" s="71" t="s">
        <v>73</v>
      </c>
    </row>
    <row r="28" spans="1:18" s="12" customFormat="1" ht="31.5" hidden="1" x14ac:dyDescent="0.25">
      <c r="A28" s="53" t="s">
        <v>65</v>
      </c>
      <c r="B28" s="11" t="s">
        <v>48</v>
      </c>
      <c r="C28" s="72" t="s">
        <v>73</v>
      </c>
      <c r="D28" s="64" t="s">
        <v>84</v>
      </c>
      <c r="E28" s="72" t="s">
        <v>73</v>
      </c>
      <c r="F28" s="64" t="s">
        <v>9</v>
      </c>
      <c r="G28" s="72" t="s">
        <v>73</v>
      </c>
      <c r="H28" s="72" t="s">
        <v>73</v>
      </c>
      <c r="I28" s="93" t="s">
        <v>73</v>
      </c>
      <c r="J28" s="72" t="s">
        <v>73</v>
      </c>
      <c r="K28" s="69" t="s">
        <v>73</v>
      </c>
      <c r="L28" s="64" t="s">
        <v>84</v>
      </c>
      <c r="M28" s="69" t="s">
        <v>73</v>
      </c>
      <c r="N28" s="64" t="s">
        <v>9</v>
      </c>
      <c r="O28" s="72" t="s">
        <v>73</v>
      </c>
      <c r="P28" s="69" t="s">
        <v>73</v>
      </c>
      <c r="Q28" s="93" t="s">
        <v>73</v>
      </c>
      <c r="R28" s="69" t="s">
        <v>73</v>
      </c>
    </row>
    <row r="29" spans="1:18" s="12" customFormat="1" ht="31.5" hidden="1" x14ac:dyDescent="0.25">
      <c r="A29" s="53" t="s">
        <v>66</v>
      </c>
      <c r="B29" s="11" t="s">
        <v>49</v>
      </c>
      <c r="C29" s="72" t="s">
        <v>73</v>
      </c>
      <c r="D29" s="64" t="s">
        <v>84</v>
      </c>
      <c r="E29" s="72" t="s">
        <v>73</v>
      </c>
      <c r="F29" s="64" t="s">
        <v>9</v>
      </c>
      <c r="G29" s="72" t="s">
        <v>73</v>
      </c>
      <c r="H29" s="72" t="s">
        <v>73</v>
      </c>
      <c r="I29" s="93" t="s">
        <v>73</v>
      </c>
      <c r="J29" s="72" t="s">
        <v>73</v>
      </c>
      <c r="K29" s="69" t="s">
        <v>73</v>
      </c>
      <c r="L29" s="64" t="s">
        <v>84</v>
      </c>
      <c r="M29" s="69" t="s">
        <v>73</v>
      </c>
      <c r="N29" s="64" t="s">
        <v>9</v>
      </c>
      <c r="O29" s="72" t="s">
        <v>73</v>
      </c>
      <c r="P29" s="69" t="s">
        <v>73</v>
      </c>
      <c r="Q29" s="93" t="s">
        <v>73</v>
      </c>
      <c r="R29" s="69" t="s">
        <v>73</v>
      </c>
    </row>
    <row r="30" spans="1:18" s="12" customFormat="1" ht="47.25" x14ac:dyDescent="0.25">
      <c r="A30" s="53">
        <v>4</v>
      </c>
      <c r="B30" s="11" t="s">
        <v>3</v>
      </c>
      <c r="C30" s="72" t="s">
        <v>73</v>
      </c>
      <c r="D30" s="64" t="s">
        <v>50</v>
      </c>
      <c r="E30" s="72" t="s">
        <v>73</v>
      </c>
      <c r="F30" s="13" t="s">
        <v>23</v>
      </c>
      <c r="G30" s="72" t="s">
        <v>73</v>
      </c>
      <c r="H30" s="72" t="s">
        <v>73</v>
      </c>
      <c r="I30" s="93" t="s">
        <v>73</v>
      </c>
      <c r="J30" s="72" t="s">
        <v>73</v>
      </c>
      <c r="K30" s="69" t="s">
        <v>73</v>
      </c>
      <c r="L30" s="64" t="s">
        <v>50</v>
      </c>
      <c r="M30" s="13" t="s">
        <v>197</v>
      </c>
      <c r="N30" s="13" t="s">
        <v>23</v>
      </c>
      <c r="O30" s="72" t="s">
        <v>73</v>
      </c>
      <c r="P30" s="69" t="s">
        <v>73</v>
      </c>
      <c r="Q30" s="93" t="s">
        <v>73</v>
      </c>
      <c r="R30" s="69" t="s">
        <v>73</v>
      </c>
    </row>
    <row r="31" spans="1:18" s="12" customFormat="1" ht="47.25" x14ac:dyDescent="0.25">
      <c r="A31" s="53">
        <v>5</v>
      </c>
      <c r="B31" s="11" t="s">
        <v>14</v>
      </c>
      <c r="C31" s="72" t="s">
        <v>73</v>
      </c>
      <c r="D31" s="64" t="s">
        <v>73</v>
      </c>
      <c r="E31" s="72" t="s">
        <v>73</v>
      </c>
      <c r="F31" s="13" t="s">
        <v>23</v>
      </c>
      <c r="G31" s="72" t="s">
        <v>73</v>
      </c>
      <c r="H31" s="72" t="s">
        <v>73</v>
      </c>
      <c r="I31" s="93" t="s">
        <v>73</v>
      </c>
      <c r="J31" s="72" t="s">
        <v>73</v>
      </c>
      <c r="K31" s="69" t="s">
        <v>73</v>
      </c>
      <c r="L31" s="64" t="s">
        <v>73</v>
      </c>
      <c r="M31" s="13" t="s">
        <v>67</v>
      </c>
      <c r="N31" s="13" t="s">
        <v>23</v>
      </c>
      <c r="O31" s="72" t="s">
        <v>73</v>
      </c>
      <c r="P31" s="69" t="s">
        <v>73</v>
      </c>
      <c r="Q31" s="93" t="s">
        <v>73</v>
      </c>
      <c r="R31" s="69" t="s">
        <v>73</v>
      </c>
    </row>
    <row r="32" spans="1:18" s="12" customFormat="1" ht="63" hidden="1" x14ac:dyDescent="0.25">
      <c r="A32" s="53" t="s">
        <v>68</v>
      </c>
      <c r="B32" s="11" t="s">
        <v>44</v>
      </c>
      <c r="C32" s="72" t="s">
        <v>73</v>
      </c>
      <c r="D32" s="64" t="s">
        <v>73</v>
      </c>
      <c r="E32" s="72" t="s">
        <v>73</v>
      </c>
      <c r="F32" s="13" t="s">
        <v>23</v>
      </c>
      <c r="G32" s="72" t="s">
        <v>73</v>
      </c>
      <c r="H32" s="72" t="s">
        <v>73</v>
      </c>
      <c r="I32" s="93" t="s">
        <v>73</v>
      </c>
      <c r="J32" s="72" t="s">
        <v>73</v>
      </c>
      <c r="K32" s="69" t="s">
        <v>73</v>
      </c>
      <c r="L32" s="64" t="s">
        <v>73</v>
      </c>
      <c r="M32" s="69" t="s">
        <v>73</v>
      </c>
      <c r="N32" s="13" t="s">
        <v>23</v>
      </c>
      <c r="O32" s="72" t="s">
        <v>73</v>
      </c>
      <c r="P32" s="69" t="s">
        <v>73</v>
      </c>
      <c r="Q32" s="93" t="s">
        <v>73</v>
      </c>
      <c r="R32" s="69" t="s">
        <v>73</v>
      </c>
    </row>
    <row r="33" spans="1:18" s="12" customFormat="1" ht="63" hidden="1" x14ac:dyDescent="0.25">
      <c r="A33" s="53" t="s">
        <v>69</v>
      </c>
      <c r="B33" s="11" t="s">
        <v>45</v>
      </c>
      <c r="C33" s="72" t="s">
        <v>73</v>
      </c>
      <c r="D33" s="64" t="s">
        <v>73</v>
      </c>
      <c r="E33" s="72" t="s">
        <v>73</v>
      </c>
      <c r="F33" s="13" t="s">
        <v>23</v>
      </c>
      <c r="G33" s="72" t="s">
        <v>73</v>
      </c>
      <c r="H33" s="72" t="s">
        <v>73</v>
      </c>
      <c r="I33" s="93" t="s">
        <v>73</v>
      </c>
      <c r="J33" s="72" t="s">
        <v>73</v>
      </c>
      <c r="K33" s="69" t="s">
        <v>73</v>
      </c>
      <c r="L33" s="64" t="s">
        <v>73</v>
      </c>
      <c r="M33" s="69" t="s">
        <v>73</v>
      </c>
      <c r="N33" s="13" t="s">
        <v>23</v>
      </c>
      <c r="O33" s="72" t="s">
        <v>73</v>
      </c>
      <c r="P33" s="69" t="s">
        <v>73</v>
      </c>
      <c r="Q33" s="93" t="s">
        <v>73</v>
      </c>
      <c r="R33" s="69" t="s">
        <v>73</v>
      </c>
    </row>
    <row r="34" spans="1:18" s="12" customFormat="1" hidden="1" x14ac:dyDescent="0.25">
      <c r="A34" s="53" t="s">
        <v>70</v>
      </c>
      <c r="B34" s="11" t="s">
        <v>42</v>
      </c>
      <c r="C34" s="72" t="s">
        <v>73</v>
      </c>
      <c r="D34" s="69" t="s">
        <v>73</v>
      </c>
      <c r="E34" s="72" t="s">
        <v>73</v>
      </c>
      <c r="F34" s="69" t="s">
        <v>73</v>
      </c>
      <c r="G34" s="72" t="s">
        <v>73</v>
      </c>
      <c r="H34" s="72" t="s">
        <v>73</v>
      </c>
      <c r="I34" s="93" t="s">
        <v>73</v>
      </c>
      <c r="J34" s="72" t="s">
        <v>73</v>
      </c>
      <c r="K34" s="69" t="s">
        <v>73</v>
      </c>
      <c r="L34" s="69" t="s">
        <v>73</v>
      </c>
      <c r="M34" s="69" t="s">
        <v>73</v>
      </c>
      <c r="N34" s="69" t="s">
        <v>73</v>
      </c>
      <c r="O34" s="72" t="s">
        <v>73</v>
      </c>
      <c r="P34" s="69" t="s">
        <v>73</v>
      </c>
      <c r="Q34" s="93" t="s">
        <v>73</v>
      </c>
      <c r="R34" s="69" t="s">
        <v>73</v>
      </c>
    </row>
    <row r="35" spans="1:18" s="12" customFormat="1" hidden="1" x14ac:dyDescent="0.25">
      <c r="A35" s="53" t="s">
        <v>70</v>
      </c>
      <c r="B35" s="11" t="s">
        <v>43</v>
      </c>
      <c r="C35" s="72" t="s">
        <v>73</v>
      </c>
      <c r="D35" s="69" t="s">
        <v>73</v>
      </c>
      <c r="E35" s="72" t="s">
        <v>73</v>
      </c>
      <c r="F35" s="69" t="s">
        <v>73</v>
      </c>
      <c r="G35" s="72" t="s">
        <v>73</v>
      </c>
      <c r="H35" s="72" t="s">
        <v>73</v>
      </c>
      <c r="I35" s="93" t="s">
        <v>73</v>
      </c>
      <c r="J35" s="72" t="s">
        <v>73</v>
      </c>
      <c r="K35" s="69" t="s">
        <v>73</v>
      </c>
      <c r="L35" s="69" t="s">
        <v>73</v>
      </c>
      <c r="M35" s="69" t="s">
        <v>73</v>
      </c>
      <c r="N35" s="69" t="s">
        <v>73</v>
      </c>
      <c r="O35" s="72" t="s">
        <v>73</v>
      </c>
      <c r="P35" s="69" t="s">
        <v>73</v>
      </c>
      <c r="Q35" s="93" t="s">
        <v>73</v>
      </c>
      <c r="R35" s="69" t="s">
        <v>73</v>
      </c>
    </row>
    <row r="36" spans="1:18" s="12" customFormat="1" hidden="1" x14ac:dyDescent="0.25">
      <c r="A36" s="53" t="s">
        <v>70</v>
      </c>
      <c r="B36" s="11" t="s">
        <v>46</v>
      </c>
      <c r="C36" s="72" t="s">
        <v>73</v>
      </c>
      <c r="D36" s="69" t="s">
        <v>73</v>
      </c>
      <c r="E36" s="72" t="s">
        <v>73</v>
      </c>
      <c r="F36" s="69" t="s">
        <v>73</v>
      </c>
      <c r="G36" s="72" t="s">
        <v>73</v>
      </c>
      <c r="H36" s="72" t="s">
        <v>73</v>
      </c>
      <c r="I36" s="93" t="s">
        <v>73</v>
      </c>
      <c r="J36" s="72" t="s">
        <v>73</v>
      </c>
      <c r="K36" s="69" t="s">
        <v>73</v>
      </c>
      <c r="L36" s="69" t="s">
        <v>73</v>
      </c>
      <c r="M36" s="69" t="s">
        <v>73</v>
      </c>
      <c r="N36" s="69" t="s">
        <v>73</v>
      </c>
      <c r="O36" s="72" t="s">
        <v>73</v>
      </c>
      <c r="P36" s="69" t="s">
        <v>73</v>
      </c>
      <c r="Q36" s="93" t="s">
        <v>73</v>
      </c>
      <c r="R36" s="69" t="s">
        <v>73</v>
      </c>
    </row>
    <row r="37" spans="1:18" s="12" customFormat="1" hidden="1" x14ac:dyDescent="0.25">
      <c r="A37" s="53" t="s">
        <v>70</v>
      </c>
      <c r="B37" s="11" t="s">
        <v>47</v>
      </c>
      <c r="C37" s="72" t="s">
        <v>73</v>
      </c>
      <c r="D37" s="69" t="s">
        <v>73</v>
      </c>
      <c r="E37" s="72" t="s">
        <v>73</v>
      </c>
      <c r="F37" s="69" t="s">
        <v>73</v>
      </c>
      <c r="G37" s="72" t="s">
        <v>73</v>
      </c>
      <c r="H37" s="72" t="s">
        <v>73</v>
      </c>
      <c r="I37" s="93" t="s">
        <v>73</v>
      </c>
      <c r="J37" s="72" t="s">
        <v>73</v>
      </c>
      <c r="K37" s="69" t="s">
        <v>73</v>
      </c>
      <c r="L37" s="69" t="s">
        <v>73</v>
      </c>
      <c r="M37" s="69" t="s">
        <v>73</v>
      </c>
      <c r="N37" s="69" t="s">
        <v>73</v>
      </c>
      <c r="O37" s="72" t="s">
        <v>73</v>
      </c>
      <c r="P37" s="69" t="s">
        <v>73</v>
      </c>
      <c r="Q37" s="93" t="s">
        <v>73</v>
      </c>
      <c r="R37" s="69" t="s">
        <v>73</v>
      </c>
    </row>
    <row r="38" spans="1:18" s="12" customFormat="1" x14ac:dyDescent="0.25">
      <c r="A38" s="102" t="s">
        <v>97</v>
      </c>
      <c r="B38" s="103" t="s">
        <v>144</v>
      </c>
      <c r="C38" s="104">
        <v>6</v>
      </c>
      <c r="D38" s="104" t="s">
        <v>194</v>
      </c>
      <c r="E38" s="105">
        <v>1800</v>
      </c>
      <c r="F38" s="104" t="s">
        <v>195</v>
      </c>
      <c r="G38" s="104" t="s">
        <v>196</v>
      </c>
      <c r="H38" s="104">
        <v>25</v>
      </c>
      <c r="I38" s="104">
        <v>1.0900000000000001</v>
      </c>
      <c r="J38" s="105">
        <f>+E38*H38*I38</f>
        <v>49050</v>
      </c>
      <c r="K38" s="93"/>
      <c r="L38" s="93"/>
      <c r="M38" s="93"/>
      <c r="N38" s="93"/>
      <c r="O38" s="93"/>
      <c r="P38" s="93"/>
      <c r="Q38" s="93" t="s">
        <v>73</v>
      </c>
      <c r="R38" s="93"/>
    </row>
    <row r="39" spans="1:18" s="12" customFormat="1" hidden="1" x14ac:dyDescent="0.25">
      <c r="A39" s="53"/>
      <c r="B39" s="11" t="s">
        <v>1</v>
      </c>
      <c r="C39" s="72" t="s">
        <v>73</v>
      </c>
      <c r="D39" s="69" t="s">
        <v>73</v>
      </c>
      <c r="E39" s="72" t="s">
        <v>73</v>
      </c>
      <c r="F39" s="69" t="s">
        <v>73</v>
      </c>
      <c r="G39" s="72" t="s">
        <v>73</v>
      </c>
      <c r="H39" s="72" t="s">
        <v>73</v>
      </c>
      <c r="I39" s="93" t="s">
        <v>73</v>
      </c>
      <c r="J39" s="72" t="s">
        <v>73</v>
      </c>
      <c r="K39" s="69" t="s">
        <v>73</v>
      </c>
      <c r="L39" s="69" t="s">
        <v>73</v>
      </c>
      <c r="M39" s="69" t="s">
        <v>73</v>
      </c>
      <c r="N39" s="69" t="s">
        <v>73</v>
      </c>
      <c r="O39" s="72" t="s">
        <v>73</v>
      </c>
      <c r="P39" s="69" t="s">
        <v>73</v>
      </c>
      <c r="Q39" s="93" t="s">
        <v>73</v>
      </c>
      <c r="R39" s="69" t="s">
        <v>73</v>
      </c>
    </row>
    <row r="40" spans="1:18" s="12" customFormat="1" x14ac:dyDescent="0.25">
      <c r="A40" s="100" t="s">
        <v>93</v>
      </c>
      <c r="B40" s="101" t="s">
        <v>15</v>
      </c>
      <c r="C40" s="72" t="s">
        <v>73</v>
      </c>
      <c r="D40" s="69" t="s">
        <v>73</v>
      </c>
      <c r="E40" s="72" t="s">
        <v>73</v>
      </c>
      <c r="F40" s="69"/>
      <c r="G40" s="72" t="s">
        <v>73</v>
      </c>
      <c r="H40" s="72" t="s">
        <v>73</v>
      </c>
      <c r="I40" s="93" t="s">
        <v>73</v>
      </c>
      <c r="J40" s="72" t="s">
        <v>73</v>
      </c>
      <c r="K40" s="69" t="s">
        <v>73</v>
      </c>
      <c r="L40" s="69" t="s">
        <v>73</v>
      </c>
      <c r="M40" s="69" t="s">
        <v>73</v>
      </c>
      <c r="N40" s="69" t="s">
        <v>73</v>
      </c>
      <c r="O40" s="72" t="s">
        <v>73</v>
      </c>
      <c r="P40" s="69" t="s">
        <v>73</v>
      </c>
      <c r="Q40" s="93" t="s">
        <v>73</v>
      </c>
      <c r="R40" s="69" t="s">
        <v>73</v>
      </c>
    </row>
    <row r="41" spans="1:18" s="12" customFormat="1" ht="63" hidden="1" x14ac:dyDescent="0.25">
      <c r="A41" s="53" t="s">
        <v>34</v>
      </c>
      <c r="B41" s="11" t="s">
        <v>44</v>
      </c>
      <c r="C41" s="72" t="s">
        <v>73</v>
      </c>
      <c r="D41" s="69" t="s">
        <v>73</v>
      </c>
      <c r="E41" s="72" t="s">
        <v>73</v>
      </c>
      <c r="F41" s="69" t="s">
        <v>73</v>
      </c>
      <c r="G41" s="72" t="s">
        <v>73</v>
      </c>
      <c r="H41" s="72" t="s">
        <v>73</v>
      </c>
      <c r="I41" s="93" t="s">
        <v>73</v>
      </c>
      <c r="J41" s="72" t="s">
        <v>73</v>
      </c>
      <c r="K41" s="69" t="s">
        <v>73</v>
      </c>
      <c r="L41" s="69" t="s">
        <v>73</v>
      </c>
      <c r="M41" s="69" t="s">
        <v>73</v>
      </c>
      <c r="N41" s="69" t="s">
        <v>73</v>
      </c>
      <c r="O41" s="72" t="s">
        <v>73</v>
      </c>
      <c r="P41" s="69" t="s">
        <v>73</v>
      </c>
      <c r="Q41" s="93" t="s">
        <v>73</v>
      </c>
      <c r="R41" s="69" t="s">
        <v>73</v>
      </c>
    </row>
    <row r="42" spans="1:18" s="12" customFormat="1" ht="63" hidden="1" x14ac:dyDescent="0.25">
      <c r="A42" s="53" t="s">
        <v>35</v>
      </c>
      <c r="B42" s="11" t="s">
        <v>45</v>
      </c>
      <c r="C42" s="72" t="s">
        <v>73</v>
      </c>
      <c r="D42" s="69" t="s">
        <v>73</v>
      </c>
      <c r="E42" s="72" t="s">
        <v>73</v>
      </c>
      <c r="F42" s="69" t="s">
        <v>73</v>
      </c>
      <c r="G42" s="72" t="s">
        <v>73</v>
      </c>
      <c r="H42" s="72" t="s">
        <v>73</v>
      </c>
      <c r="I42" s="93" t="s">
        <v>73</v>
      </c>
      <c r="J42" s="72" t="s">
        <v>73</v>
      </c>
      <c r="K42" s="69" t="s">
        <v>73</v>
      </c>
      <c r="L42" s="69" t="s">
        <v>73</v>
      </c>
      <c r="M42" s="69" t="s">
        <v>73</v>
      </c>
      <c r="N42" s="69" t="s">
        <v>73</v>
      </c>
      <c r="O42" s="72" t="s">
        <v>73</v>
      </c>
      <c r="P42" s="69" t="s">
        <v>73</v>
      </c>
      <c r="Q42" s="93" t="s">
        <v>73</v>
      </c>
      <c r="R42" s="69" t="s">
        <v>73</v>
      </c>
    </row>
    <row r="43" spans="1:18" s="12" customFormat="1" x14ac:dyDescent="0.25">
      <c r="A43" s="106" t="s">
        <v>1</v>
      </c>
      <c r="B43" s="103" t="s">
        <v>144</v>
      </c>
      <c r="C43" s="104" t="s">
        <v>198</v>
      </c>
      <c r="D43" s="104" t="s">
        <v>198</v>
      </c>
      <c r="E43" s="104">
        <v>1</v>
      </c>
      <c r="F43" s="104" t="s">
        <v>199</v>
      </c>
      <c r="G43" s="104" t="s">
        <v>200</v>
      </c>
      <c r="H43" s="105">
        <v>3000</v>
      </c>
      <c r="I43" s="105" t="s">
        <v>198</v>
      </c>
      <c r="J43" s="105">
        <f>+H43</f>
        <v>3000</v>
      </c>
      <c r="K43" s="69" t="s">
        <v>73</v>
      </c>
      <c r="L43" s="69" t="s">
        <v>73</v>
      </c>
      <c r="M43" s="69" t="s">
        <v>73</v>
      </c>
      <c r="N43" s="69" t="s">
        <v>73</v>
      </c>
      <c r="O43" s="72" t="s">
        <v>73</v>
      </c>
      <c r="P43" s="69" t="s">
        <v>73</v>
      </c>
      <c r="Q43" s="93" t="s">
        <v>73</v>
      </c>
      <c r="R43" s="69" t="s">
        <v>73</v>
      </c>
    </row>
    <row r="44" spans="1:18" s="12" customFormat="1" hidden="1" x14ac:dyDescent="0.25">
      <c r="A44" s="53" t="s">
        <v>192</v>
      </c>
      <c r="B44" s="11" t="s">
        <v>42</v>
      </c>
      <c r="C44" s="72" t="s">
        <v>73</v>
      </c>
      <c r="D44" s="69" t="s">
        <v>73</v>
      </c>
      <c r="E44" s="72" t="s">
        <v>73</v>
      </c>
      <c r="F44" s="69" t="s">
        <v>73</v>
      </c>
      <c r="G44" s="72" t="s">
        <v>73</v>
      </c>
      <c r="H44" s="72" t="s">
        <v>73</v>
      </c>
      <c r="I44" s="93" t="s">
        <v>73</v>
      </c>
      <c r="J44" s="72" t="s">
        <v>73</v>
      </c>
      <c r="K44" s="69" t="s">
        <v>73</v>
      </c>
      <c r="L44" s="69" t="s">
        <v>73</v>
      </c>
      <c r="M44" s="69" t="s">
        <v>73</v>
      </c>
      <c r="N44" s="69" t="s">
        <v>73</v>
      </c>
      <c r="O44" s="72" t="s">
        <v>73</v>
      </c>
      <c r="P44" s="69" t="s">
        <v>73</v>
      </c>
      <c r="Q44" s="93" t="s">
        <v>73</v>
      </c>
      <c r="R44" s="69" t="s">
        <v>73</v>
      </c>
    </row>
    <row r="45" spans="1:18" s="12" customFormat="1" hidden="1" x14ac:dyDescent="0.25">
      <c r="A45" s="53" t="s">
        <v>192</v>
      </c>
      <c r="B45" s="11" t="s">
        <v>43</v>
      </c>
      <c r="C45" s="72" t="s">
        <v>73</v>
      </c>
      <c r="D45" s="69" t="s">
        <v>73</v>
      </c>
      <c r="E45" s="72" t="s">
        <v>73</v>
      </c>
      <c r="F45" s="69" t="s">
        <v>73</v>
      </c>
      <c r="G45" s="72" t="s">
        <v>73</v>
      </c>
      <c r="H45" s="72" t="s">
        <v>73</v>
      </c>
      <c r="I45" s="93" t="s">
        <v>73</v>
      </c>
      <c r="J45" s="72" t="s">
        <v>73</v>
      </c>
      <c r="K45" s="69" t="s">
        <v>73</v>
      </c>
      <c r="L45" s="69" t="s">
        <v>73</v>
      </c>
      <c r="M45" s="69" t="s">
        <v>73</v>
      </c>
      <c r="N45" s="69" t="s">
        <v>73</v>
      </c>
      <c r="O45" s="72" t="s">
        <v>73</v>
      </c>
      <c r="P45" s="69" t="s">
        <v>73</v>
      </c>
      <c r="Q45" s="93" t="s">
        <v>73</v>
      </c>
      <c r="R45" s="69" t="s">
        <v>73</v>
      </c>
    </row>
    <row r="46" spans="1:18" s="12" customFormat="1" hidden="1" x14ac:dyDescent="0.25">
      <c r="A46" s="53" t="s">
        <v>1</v>
      </c>
      <c r="B46" s="11" t="s">
        <v>1</v>
      </c>
      <c r="C46" s="72" t="s">
        <v>73</v>
      </c>
      <c r="D46" s="69" t="s">
        <v>73</v>
      </c>
      <c r="E46" s="72" t="s">
        <v>73</v>
      </c>
      <c r="F46" s="69" t="s">
        <v>73</v>
      </c>
      <c r="G46" s="72" t="s">
        <v>73</v>
      </c>
      <c r="H46" s="72" t="s">
        <v>73</v>
      </c>
      <c r="I46" s="93" t="s">
        <v>73</v>
      </c>
      <c r="J46" s="72" t="s">
        <v>73</v>
      </c>
      <c r="K46" s="69" t="s">
        <v>73</v>
      </c>
      <c r="L46" s="69" t="s">
        <v>73</v>
      </c>
      <c r="M46" s="69" t="s">
        <v>73</v>
      </c>
      <c r="N46" s="69" t="s">
        <v>73</v>
      </c>
      <c r="O46" s="72" t="s">
        <v>73</v>
      </c>
      <c r="P46" s="69" t="s">
        <v>73</v>
      </c>
      <c r="Q46" s="93" t="s">
        <v>73</v>
      </c>
      <c r="R46" s="69" t="s">
        <v>73</v>
      </c>
    </row>
    <row r="47" spans="1:18" s="12" customFormat="1" hidden="1" x14ac:dyDescent="0.25">
      <c r="A47" s="53" t="s">
        <v>192</v>
      </c>
      <c r="B47" s="11" t="s">
        <v>46</v>
      </c>
      <c r="C47" s="72" t="s">
        <v>73</v>
      </c>
      <c r="D47" s="69" t="s">
        <v>73</v>
      </c>
      <c r="E47" s="72" t="s">
        <v>73</v>
      </c>
      <c r="F47" s="69" t="s">
        <v>73</v>
      </c>
      <c r="G47" s="72" t="s">
        <v>73</v>
      </c>
      <c r="H47" s="72" t="s">
        <v>73</v>
      </c>
      <c r="I47" s="93" t="s">
        <v>73</v>
      </c>
      <c r="J47" s="72" t="s">
        <v>73</v>
      </c>
      <c r="K47" s="69" t="s">
        <v>73</v>
      </c>
      <c r="L47" s="69" t="s">
        <v>73</v>
      </c>
      <c r="M47" s="69" t="s">
        <v>73</v>
      </c>
      <c r="N47" s="69" t="s">
        <v>73</v>
      </c>
      <c r="O47" s="72" t="s">
        <v>73</v>
      </c>
      <c r="P47" s="69" t="s">
        <v>73</v>
      </c>
      <c r="Q47" s="93" t="s">
        <v>73</v>
      </c>
      <c r="R47" s="69" t="s">
        <v>73</v>
      </c>
    </row>
    <row r="48" spans="1:18" s="12" customFormat="1" hidden="1" x14ac:dyDescent="0.25">
      <c r="A48" s="53" t="s">
        <v>192</v>
      </c>
      <c r="B48" s="11" t="s">
        <v>47</v>
      </c>
      <c r="C48" s="72" t="s">
        <v>73</v>
      </c>
      <c r="D48" s="69" t="s">
        <v>73</v>
      </c>
      <c r="E48" s="72" t="s">
        <v>73</v>
      </c>
      <c r="F48" s="69" t="s">
        <v>73</v>
      </c>
      <c r="G48" s="72" t="s">
        <v>73</v>
      </c>
      <c r="H48" s="72" t="s">
        <v>73</v>
      </c>
      <c r="I48" s="93" t="s">
        <v>73</v>
      </c>
      <c r="J48" s="72" t="s">
        <v>73</v>
      </c>
      <c r="K48" s="69" t="s">
        <v>73</v>
      </c>
      <c r="L48" s="69" t="s">
        <v>73</v>
      </c>
      <c r="M48" s="69" t="s">
        <v>73</v>
      </c>
      <c r="N48" s="69" t="s">
        <v>73</v>
      </c>
      <c r="O48" s="72" t="s">
        <v>73</v>
      </c>
      <c r="P48" s="69" t="s">
        <v>73</v>
      </c>
      <c r="Q48" s="93" t="s">
        <v>73</v>
      </c>
      <c r="R48" s="69" t="s">
        <v>73</v>
      </c>
    </row>
    <row r="49" spans="1:18" s="12" customFormat="1" x14ac:dyDescent="0.25">
      <c r="A49" s="53" t="s">
        <v>1</v>
      </c>
      <c r="B49" s="11" t="s">
        <v>1</v>
      </c>
      <c r="C49" s="72" t="s">
        <v>73</v>
      </c>
      <c r="D49" s="69" t="s">
        <v>73</v>
      </c>
      <c r="E49" s="72" t="s">
        <v>73</v>
      </c>
      <c r="F49" s="69" t="s">
        <v>73</v>
      </c>
      <c r="G49" s="72" t="s">
        <v>73</v>
      </c>
      <c r="H49" s="72" t="s">
        <v>73</v>
      </c>
      <c r="I49" s="93" t="s">
        <v>73</v>
      </c>
      <c r="J49" s="72" t="s">
        <v>73</v>
      </c>
      <c r="K49" s="69" t="s">
        <v>73</v>
      </c>
      <c r="L49" s="69" t="s">
        <v>73</v>
      </c>
      <c r="M49" s="69" t="s">
        <v>73</v>
      </c>
      <c r="N49" s="69" t="s">
        <v>73</v>
      </c>
      <c r="O49" s="72" t="s">
        <v>73</v>
      </c>
      <c r="P49" s="69" t="s">
        <v>73</v>
      </c>
      <c r="Q49" s="93" t="s">
        <v>73</v>
      </c>
      <c r="R49" s="69" t="s">
        <v>73</v>
      </c>
    </row>
    <row r="50" spans="1:18" s="12" customFormat="1" ht="54.75" customHeight="1" x14ac:dyDescent="0.25">
      <c r="A50" s="106"/>
      <c r="B50" s="107" t="s">
        <v>188</v>
      </c>
      <c r="C50" s="108" t="s">
        <v>73</v>
      </c>
      <c r="D50" s="108" t="s">
        <v>73</v>
      </c>
      <c r="E50" s="108" t="s">
        <v>73</v>
      </c>
      <c r="F50" s="108" t="s">
        <v>73</v>
      </c>
      <c r="G50" s="108" t="s">
        <v>73</v>
      </c>
      <c r="H50" s="108" t="s">
        <v>73</v>
      </c>
      <c r="I50" s="108" t="s">
        <v>73</v>
      </c>
      <c r="J50" s="105">
        <f>+J38+J43</f>
        <v>52050</v>
      </c>
      <c r="K50" s="69" t="s">
        <v>73</v>
      </c>
      <c r="L50" s="69" t="s">
        <v>73</v>
      </c>
      <c r="M50" s="69" t="s">
        <v>73</v>
      </c>
      <c r="N50" s="69" t="s">
        <v>73</v>
      </c>
      <c r="O50" s="72" t="s">
        <v>73</v>
      </c>
      <c r="P50" s="69" t="s">
        <v>73</v>
      </c>
      <c r="Q50" s="93" t="s">
        <v>73</v>
      </c>
      <c r="R50" s="69" t="s">
        <v>73</v>
      </c>
    </row>
    <row r="51" spans="1:18" s="12" customFormat="1" x14ac:dyDescent="0.25">
      <c r="A51" s="55"/>
      <c r="B51" s="20"/>
      <c r="C51" s="17"/>
      <c r="D51" s="17"/>
      <c r="E51" s="17"/>
      <c r="F51" s="17"/>
      <c r="G51" s="17"/>
      <c r="H51" s="21"/>
      <c r="I51" s="21"/>
      <c r="J51" s="22"/>
      <c r="K51" s="3"/>
      <c r="L51" s="4"/>
      <c r="M51" s="4"/>
    </row>
    <row r="52" spans="1:18" ht="32.25" customHeight="1" x14ac:dyDescent="0.25">
      <c r="A52" s="129" t="s">
        <v>193</v>
      </c>
      <c r="B52" s="129"/>
    </row>
  </sheetData>
  <mergeCells count="19">
    <mergeCell ref="A52:B52"/>
    <mergeCell ref="K16:N16"/>
    <mergeCell ref="O16:R16"/>
    <mergeCell ref="A13:R13"/>
    <mergeCell ref="A14:A17"/>
    <mergeCell ref="B14:B17"/>
    <mergeCell ref="C14:J14"/>
    <mergeCell ref="K14:R14"/>
    <mergeCell ref="C15:J15"/>
    <mergeCell ref="K15:R15"/>
    <mergeCell ref="C16:F16"/>
    <mergeCell ref="G16:J16"/>
    <mergeCell ref="A10:R10"/>
    <mergeCell ref="A11:R11"/>
    <mergeCell ref="A1:R1"/>
    <mergeCell ref="A3:R3"/>
    <mergeCell ref="A5:R5"/>
    <mergeCell ref="A7:R7"/>
    <mergeCell ref="A8:R8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  <ignoredErrors>
    <ignoredError sqref="A38:A4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80" zoomScaleNormal="8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50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5" customWidth="1"/>
    <col min="8" max="8" width="16.75" style="45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30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6" ht="15.75" customHeight="1" x14ac:dyDescent="0.25">
      <c r="A2" s="122" t="s">
        <v>0</v>
      </c>
      <c r="B2" s="120" t="s">
        <v>2</v>
      </c>
      <c r="C2" s="123" t="s">
        <v>26</v>
      </c>
      <c r="D2" s="123"/>
      <c r="E2" s="123"/>
      <c r="F2" s="123"/>
      <c r="G2" s="123"/>
      <c r="H2" s="123"/>
      <c r="I2" s="123"/>
      <c r="J2" s="123" t="s">
        <v>27</v>
      </c>
      <c r="K2" s="123"/>
      <c r="L2" s="123"/>
      <c r="M2" s="123"/>
      <c r="N2" s="123"/>
      <c r="O2" s="123"/>
      <c r="P2" s="123"/>
    </row>
    <row r="3" spans="1:16" ht="45" customHeight="1" x14ac:dyDescent="0.25">
      <c r="A3" s="122"/>
      <c r="B3" s="120"/>
      <c r="C3" s="124" t="s">
        <v>40</v>
      </c>
      <c r="D3" s="125"/>
      <c r="E3" s="125"/>
      <c r="F3" s="125"/>
      <c r="G3" s="125"/>
      <c r="H3" s="125"/>
      <c r="I3" s="126"/>
      <c r="J3" s="124" t="s">
        <v>40</v>
      </c>
      <c r="K3" s="125"/>
      <c r="L3" s="125"/>
      <c r="M3" s="125"/>
      <c r="N3" s="125"/>
      <c r="O3" s="125"/>
      <c r="P3" s="126"/>
    </row>
    <row r="4" spans="1:16" ht="33.75" customHeight="1" x14ac:dyDescent="0.25">
      <c r="A4" s="122"/>
      <c r="B4" s="120"/>
      <c r="C4" s="120" t="s">
        <v>10</v>
      </c>
      <c r="D4" s="120"/>
      <c r="E4" s="120"/>
      <c r="F4" s="120"/>
      <c r="G4" s="120" t="s">
        <v>74</v>
      </c>
      <c r="H4" s="121"/>
      <c r="I4" s="121"/>
      <c r="J4" s="120" t="s">
        <v>10</v>
      </c>
      <c r="K4" s="120"/>
      <c r="L4" s="120"/>
      <c r="M4" s="120"/>
      <c r="N4" s="120" t="s">
        <v>74</v>
      </c>
      <c r="O4" s="121"/>
      <c r="P4" s="121"/>
    </row>
    <row r="5" spans="1:16" s="7" customFormat="1" ht="63" x14ac:dyDescent="0.25">
      <c r="A5" s="122"/>
      <c r="B5" s="120"/>
      <c r="C5" s="49" t="s">
        <v>22</v>
      </c>
      <c r="D5" s="49" t="s">
        <v>6</v>
      </c>
      <c r="E5" s="49" t="s">
        <v>71</v>
      </c>
      <c r="F5" s="49" t="s">
        <v>8</v>
      </c>
      <c r="G5" s="49" t="s">
        <v>11</v>
      </c>
      <c r="H5" s="49" t="s">
        <v>28</v>
      </c>
      <c r="I5" s="9" t="s">
        <v>29</v>
      </c>
      <c r="J5" s="49" t="s">
        <v>22</v>
      </c>
      <c r="K5" s="49" t="s">
        <v>6</v>
      </c>
      <c r="L5" s="49" t="s">
        <v>71</v>
      </c>
      <c r="M5" s="49" t="s">
        <v>8</v>
      </c>
      <c r="N5" s="49" t="s">
        <v>11</v>
      </c>
      <c r="O5" s="49" t="s">
        <v>30</v>
      </c>
      <c r="P5" s="9" t="s">
        <v>29</v>
      </c>
    </row>
    <row r="6" spans="1:16" s="8" customFormat="1" x14ac:dyDescent="0.25">
      <c r="A6" s="51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9">
        <v>9</v>
      </c>
      <c r="J6" s="49">
        <v>10</v>
      </c>
      <c r="K6" s="9">
        <v>11</v>
      </c>
      <c r="L6" s="49">
        <v>12</v>
      </c>
      <c r="M6" s="9">
        <v>13</v>
      </c>
      <c r="N6" s="49">
        <v>14</v>
      </c>
      <c r="O6" s="9">
        <v>15</v>
      </c>
      <c r="P6" s="49">
        <v>16</v>
      </c>
    </row>
    <row r="7" spans="1:16" s="12" customFormat="1" ht="56.25" customHeight="1" x14ac:dyDescent="0.25">
      <c r="A7" s="52">
        <v>1</v>
      </c>
      <c r="B7" s="11" t="s">
        <v>76</v>
      </c>
      <c r="C7" s="49" t="s">
        <v>73</v>
      </c>
      <c r="D7" s="69" t="s">
        <v>73</v>
      </c>
      <c r="E7" s="69" t="s">
        <v>73</v>
      </c>
      <c r="F7" s="69" t="s">
        <v>73</v>
      </c>
      <c r="G7" s="69" t="s">
        <v>73</v>
      </c>
      <c r="H7" s="69" t="s">
        <v>73</v>
      </c>
      <c r="I7" s="69" t="s">
        <v>73</v>
      </c>
      <c r="J7" s="69" t="s">
        <v>73</v>
      </c>
      <c r="K7" s="69" t="s">
        <v>73</v>
      </c>
      <c r="L7" s="69" t="s">
        <v>73</v>
      </c>
      <c r="M7" s="69" t="s">
        <v>73</v>
      </c>
      <c r="N7" s="69" t="s">
        <v>73</v>
      </c>
      <c r="O7" s="69" t="s">
        <v>73</v>
      </c>
      <c r="P7" s="69" t="s">
        <v>73</v>
      </c>
    </row>
    <row r="8" spans="1:16" s="12" customFormat="1" x14ac:dyDescent="0.25">
      <c r="A8" s="52" t="s">
        <v>57</v>
      </c>
      <c r="B8" s="11" t="s">
        <v>51</v>
      </c>
      <c r="C8" s="69" t="s">
        <v>73</v>
      </c>
      <c r="D8" s="69" t="s">
        <v>73</v>
      </c>
      <c r="E8" s="69" t="s">
        <v>73</v>
      </c>
      <c r="F8" s="69" t="s">
        <v>73</v>
      </c>
      <c r="G8" s="69" t="s">
        <v>73</v>
      </c>
      <c r="H8" s="69" t="s">
        <v>73</v>
      </c>
      <c r="I8" s="69" t="s">
        <v>73</v>
      </c>
      <c r="J8" s="69" t="s">
        <v>73</v>
      </c>
      <c r="K8" s="69" t="s">
        <v>73</v>
      </c>
      <c r="L8" s="69" t="s">
        <v>73</v>
      </c>
      <c r="M8" s="69" t="s">
        <v>73</v>
      </c>
      <c r="N8" s="69" t="s">
        <v>73</v>
      </c>
      <c r="O8" s="69" t="s">
        <v>73</v>
      </c>
      <c r="P8" s="69" t="s">
        <v>73</v>
      </c>
    </row>
    <row r="9" spans="1:16" s="12" customFormat="1" x14ac:dyDescent="0.25">
      <c r="A9" s="52" t="s">
        <v>58</v>
      </c>
      <c r="B9" s="11" t="s">
        <v>52</v>
      </c>
      <c r="C9" s="69" t="s">
        <v>73</v>
      </c>
      <c r="D9" s="69" t="s">
        <v>73</v>
      </c>
      <c r="E9" s="69" t="s">
        <v>73</v>
      </c>
      <c r="F9" s="69" t="s">
        <v>73</v>
      </c>
      <c r="G9" s="69" t="s">
        <v>73</v>
      </c>
      <c r="H9" s="69" t="s">
        <v>73</v>
      </c>
      <c r="I9" s="69" t="s">
        <v>73</v>
      </c>
      <c r="J9" s="69" t="s">
        <v>73</v>
      </c>
      <c r="K9" s="69" t="s">
        <v>73</v>
      </c>
      <c r="L9" s="69" t="s">
        <v>73</v>
      </c>
      <c r="M9" s="69" t="s">
        <v>73</v>
      </c>
      <c r="N9" s="69" t="s">
        <v>73</v>
      </c>
      <c r="O9" s="69" t="s">
        <v>73</v>
      </c>
      <c r="P9" s="69" t="s">
        <v>73</v>
      </c>
    </row>
    <row r="10" spans="1:16" s="12" customFormat="1" x14ac:dyDescent="0.25">
      <c r="A10" s="52" t="s">
        <v>1</v>
      </c>
      <c r="B10" s="11" t="s">
        <v>1</v>
      </c>
      <c r="C10" s="69" t="s">
        <v>73</v>
      </c>
      <c r="D10" s="69" t="s">
        <v>73</v>
      </c>
      <c r="E10" s="69" t="s">
        <v>73</v>
      </c>
      <c r="F10" s="69" t="s">
        <v>73</v>
      </c>
      <c r="G10" s="69" t="s">
        <v>73</v>
      </c>
      <c r="H10" s="69" t="s">
        <v>73</v>
      </c>
      <c r="I10" s="69" t="s">
        <v>73</v>
      </c>
      <c r="J10" s="69" t="s">
        <v>73</v>
      </c>
      <c r="K10" s="69" t="s">
        <v>73</v>
      </c>
      <c r="L10" s="69" t="s">
        <v>73</v>
      </c>
      <c r="M10" s="69" t="s">
        <v>73</v>
      </c>
      <c r="N10" s="69" t="s">
        <v>73</v>
      </c>
      <c r="O10" s="69" t="s">
        <v>73</v>
      </c>
      <c r="P10" s="69" t="s">
        <v>73</v>
      </c>
    </row>
    <row r="11" spans="1:16" ht="33" customHeight="1" x14ac:dyDescent="0.25">
      <c r="A11" s="53">
        <v>2</v>
      </c>
      <c r="B11" s="11" t="s">
        <v>75</v>
      </c>
      <c r="C11" s="69" t="s">
        <v>73</v>
      </c>
      <c r="D11" s="69" t="s">
        <v>73</v>
      </c>
      <c r="E11" s="69" t="s">
        <v>73</v>
      </c>
      <c r="F11" s="69" t="s">
        <v>73</v>
      </c>
      <c r="G11" s="69" t="s">
        <v>73</v>
      </c>
      <c r="H11" s="69" t="s">
        <v>73</v>
      </c>
      <c r="I11" s="69" t="s">
        <v>73</v>
      </c>
      <c r="J11" s="69" t="s">
        <v>73</v>
      </c>
      <c r="K11" s="69" t="s">
        <v>73</v>
      </c>
      <c r="L11" s="69" t="s">
        <v>73</v>
      </c>
      <c r="M11" s="69" t="s">
        <v>73</v>
      </c>
      <c r="N11" s="69" t="s">
        <v>73</v>
      </c>
      <c r="O11" s="69" t="s">
        <v>73</v>
      </c>
      <c r="P11" s="69" t="s">
        <v>73</v>
      </c>
    </row>
    <row r="12" spans="1:16" ht="15.75" customHeight="1" x14ac:dyDescent="0.25">
      <c r="A12" s="53" t="s">
        <v>59</v>
      </c>
      <c r="B12" s="11" t="s">
        <v>53</v>
      </c>
      <c r="C12" s="69" t="s">
        <v>73</v>
      </c>
      <c r="D12" s="69" t="s">
        <v>73</v>
      </c>
      <c r="E12" s="69" t="s">
        <v>73</v>
      </c>
      <c r="F12" s="69" t="s">
        <v>73</v>
      </c>
      <c r="G12" s="69" t="s">
        <v>73</v>
      </c>
      <c r="H12" s="69" t="s">
        <v>73</v>
      </c>
      <c r="I12" s="69" t="s">
        <v>73</v>
      </c>
      <c r="J12" s="69" t="s">
        <v>73</v>
      </c>
      <c r="K12" s="69" t="s">
        <v>73</v>
      </c>
      <c r="L12" s="69" t="s">
        <v>73</v>
      </c>
      <c r="M12" s="69" t="s">
        <v>73</v>
      </c>
      <c r="N12" s="69" t="s">
        <v>73</v>
      </c>
      <c r="O12" s="69" t="s">
        <v>73</v>
      </c>
      <c r="P12" s="69" t="s">
        <v>73</v>
      </c>
    </row>
    <row r="13" spans="1:16" ht="15.75" customHeight="1" x14ac:dyDescent="0.25">
      <c r="A13" s="53" t="s">
        <v>60</v>
      </c>
      <c r="B13" s="11" t="s">
        <v>54</v>
      </c>
      <c r="C13" s="69" t="s">
        <v>73</v>
      </c>
      <c r="D13" s="69" t="s">
        <v>73</v>
      </c>
      <c r="E13" s="69" t="s">
        <v>73</v>
      </c>
      <c r="F13" s="69" t="s">
        <v>73</v>
      </c>
      <c r="G13" s="69" t="s">
        <v>73</v>
      </c>
      <c r="H13" s="69" t="s">
        <v>73</v>
      </c>
      <c r="I13" s="69" t="s">
        <v>73</v>
      </c>
      <c r="J13" s="69" t="s">
        <v>73</v>
      </c>
      <c r="K13" s="69" t="s">
        <v>73</v>
      </c>
      <c r="L13" s="69" t="s">
        <v>73</v>
      </c>
      <c r="M13" s="69" t="s">
        <v>73</v>
      </c>
      <c r="N13" s="69" t="s">
        <v>73</v>
      </c>
      <c r="O13" s="69" t="s">
        <v>73</v>
      </c>
      <c r="P13" s="69" t="s">
        <v>73</v>
      </c>
    </row>
    <row r="14" spans="1:16" ht="15.75" customHeight="1" x14ac:dyDescent="0.25">
      <c r="A14" s="53" t="s">
        <v>1</v>
      </c>
      <c r="B14" s="11" t="s">
        <v>1</v>
      </c>
      <c r="C14" s="69" t="s">
        <v>73</v>
      </c>
      <c r="D14" s="69" t="s">
        <v>73</v>
      </c>
      <c r="E14" s="69" t="s">
        <v>73</v>
      </c>
      <c r="F14" s="69" t="s">
        <v>73</v>
      </c>
      <c r="G14" s="69" t="s">
        <v>73</v>
      </c>
      <c r="H14" s="69" t="s">
        <v>73</v>
      </c>
      <c r="I14" s="69" t="s">
        <v>73</v>
      </c>
      <c r="J14" s="69" t="s">
        <v>73</v>
      </c>
      <c r="K14" s="69" t="s">
        <v>73</v>
      </c>
      <c r="L14" s="69" t="s">
        <v>73</v>
      </c>
      <c r="M14" s="69" t="s">
        <v>73</v>
      </c>
      <c r="N14" s="69" t="s">
        <v>73</v>
      </c>
      <c r="O14" s="69" t="s">
        <v>73</v>
      </c>
      <c r="P14" s="69" t="s">
        <v>73</v>
      </c>
    </row>
    <row r="15" spans="1:16" s="12" customFormat="1" ht="55.5" customHeight="1" x14ac:dyDescent="0.25">
      <c r="A15" s="53"/>
      <c r="B15" s="39" t="s">
        <v>31</v>
      </c>
      <c r="C15" s="69" t="s">
        <v>73</v>
      </c>
      <c r="D15" s="69" t="s">
        <v>73</v>
      </c>
      <c r="E15" s="69" t="s">
        <v>73</v>
      </c>
      <c r="F15" s="69" t="s">
        <v>73</v>
      </c>
      <c r="G15" s="69" t="s">
        <v>73</v>
      </c>
      <c r="H15" s="70" t="s">
        <v>73</v>
      </c>
      <c r="I15" s="69" t="s">
        <v>73</v>
      </c>
      <c r="J15" s="69" t="s">
        <v>73</v>
      </c>
      <c r="K15" s="69" t="s">
        <v>73</v>
      </c>
      <c r="L15" s="69" t="s">
        <v>73</v>
      </c>
      <c r="M15" s="69" t="s">
        <v>73</v>
      </c>
      <c r="N15" s="69" t="s">
        <v>73</v>
      </c>
      <c r="O15" s="69" t="s">
        <v>73</v>
      </c>
      <c r="P15" s="69" t="s">
        <v>73</v>
      </c>
    </row>
    <row r="16" spans="1:16" ht="15.75" customHeight="1" x14ac:dyDescent="0.25">
      <c r="A16" s="56"/>
      <c r="B16" s="24"/>
      <c r="C16" s="19"/>
      <c r="D16" s="47"/>
      <c r="E16" s="47"/>
      <c r="F16" s="47"/>
      <c r="G16" s="48"/>
      <c r="H16" s="17"/>
      <c r="I16" s="25"/>
      <c r="J16" s="23"/>
      <c r="K16" s="23"/>
    </row>
    <row r="17" spans="1:9" s="40" customFormat="1" ht="18.75" customHeight="1" x14ac:dyDescent="0.25">
      <c r="A17" s="136"/>
      <c r="B17" s="136"/>
      <c r="C17" s="136"/>
      <c r="D17" s="136"/>
      <c r="E17" s="136"/>
      <c r="F17" s="136"/>
      <c r="G17" s="136"/>
      <c r="H17" s="48"/>
      <c r="I17" s="25"/>
    </row>
    <row r="18" spans="1:9" s="40" customFormat="1" ht="41.25" customHeight="1" x14ac:dyDescent="0.25">
      <c r="A18" s="136"/>
      <c r="B18" s="136"/>
      <c r="C18" s="136"/>
      <c r="D18" s="136"/>
      <c r="E18" s="136"/>
      <c r="F18" s="136"/>
      <c r="G18" s="136"/>
      <c r="H18" s="48"/>
      <c r="I18" s="25"/>
    </row>
    <row r="19" spans="1:9" s="40" customFormat="1" ht="38.25" customHeight="1" x14ac:dyDescent="0.25">
      <c r="A19" s="136"/>
      <c r="B19" s="136"/>
      <c r="C19" s="136"/>
      <c r="D19" s="136"/>
      <c r="E19" s="136"/>
      <c r="F19" s="136"/>
      <c r="G19" s="136"/>
      <c r="H19"/>
      <c r="I19" s="25"/>
    </row>
    <row r="20" spans="1:9" s="40" customFormat="1" ht="18.75" customHeight="1" x14ac:dyDescent="0.25">
      <c r="A20" s="131"/>
      <c r="B20" s="131"/>
      <c r="C20" s="131"/>
      <c r="D20" s="131"/>
      <c r="E20" s="131"/>
      <c r="F20" s="131"/>
      <c r="G20" s="131"/>
      <c r="H20" s="48"/>
      <c r="I20" s="25"/>
    </row>
    <row r="21" spans="1:9" s="40" customFormat="1" ht="217.5" customHeight="1" x14ac:dyDescent="0.25">
      <c r="A21" s="132"/>
      <c r="B21" s="133"/>
      <c r="C21" s="133"/>
      <c r="D21" s="133"/>
      <c r="E21" s="133"/>
      <c r="F21" s="133"/>
      <c r="G21" s="133"/>
      <c r="H21" s="48"/>
      <c r="I21" s="25"/>
    </row>
    <row r="22" spans="1:9" ht="53.25" customHeight="1" x14ac:dyDescent="0.25">
      <c r="A22" s="132"/>
      <c r="B22" s="134"/>
      <c r="C22" s="134"/>
      <c r="D22" s="134"/>
      <c r="E22" s="134"/>
      <c r="F22" s="134"/>
      <c r="G22" s="134"/>
    </row>
    <row r="23" spans="1:9" x14ac:dyDescent="0.25">
      <c r="A23" s="135"/>
      <c r="B23" s="135"/>
      <c r="C23" s="135"/>
      <c r="D23" s="135"/>
      <c r="E23" s="135"/>
      <c r="F23" s="135"/>
      <c r="G23" s="135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="70" zoomScaleNormal="70" zoomScaleSheetLayoutView="80" workbookViewId="0">
      <pane xSplit="3" ySplit="7" topLeftCell="D8" activePane="bottomRight" state="frozen"/>
      <selection pane="topRight" activeCell="D1" sqref="D1"/>
      <selection pane="bottomLeft" activeCell="A12" sqref="A12"/>
      <selection pane="bottomRight" activeCell="H12" sqref="H12"/>
    </sheetView>
  </sheetViews>
  <sheetFormatPr defaultRowHeight="15.75" x14ac:dyDescent="0.25"/>
  <cols>
    <col min="1" max="1" width="11" style="50" customWidth="1"/>
    <col min="2" max="2" width="27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7" customWidth="1"/>
    <col min="8" max="8" width="16.75" style="77" customWidth="1"/>
    <col min="9" max="9" width="16.75" style="81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7" width="16.75" style="4" customWidth="1"/>
    <col min="18" max="18" width="15.125" style="4" customWidth="1"/>
    <col min="19" max="16384" width="9" style="4"/>
  </cols>
  <sheetData>
    <row r="1" spans="1:18" ht="32.25" customHeight="1" x14ac:dyDescent="0.2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18" ht="15.75" customHeight="1" x14ac:dyDescent="0.25">
      <c r="A2" s="122" t="s">
        <v>0</v>
      </c>
      <c r="B2" s="120" t="s">
        <v>2</v>
      </c>
      <c r="C2" s="123" t="s">
        <v>26</v>
      </c>
      <c r="D2" s="123"/>
      <c r="E2" s="123"/>
      <c r="F2" s="123"/>
      <c r="G2" s="123"/>
      <c r="H2" s="123"/>
      <c r="I2" s="123"/>
      <c r="J2" s="123"/>
      <c r="K2" s="123" t="s">
        <v>27</v>
      </c>
      <c r="L2" s="123"/>
      <c r="M2" s="123"/>
      <c r="N2" s="123"/>
      <c r="O2" s="123"/>
      <c r="P2" s="123"/>
      <c r="Q2" s="123"/>
      <c r="R2" s="123"/>
    </row>
    <row r="3" spans="1:18" ht="41.25" customHeight="1" x14ac:dyDescent="0.25">
      <c r="A3" s="122"/>
      <c r="B3" s="120"/>
      <c r="C3" s="124" t="s">
        <v>180</v>
      </c>
      <c r="D3" s="125"/>
      <c r="E3" s="125"/>
      <c r="F3" s="125"/>
      <c r="G3" s="125"/>
      <c r="H3" s="125"/>
      <c r="I3" s="125"/>
      <c r="J3" s="126"/>
      <c r="K3" s="124" t="s">
        <v>181</v>
      </c>
      <c r="L3" s="125"/>
      <c r="M3" s="125"/>
      <c r="N3" s="125"/>
      <c r="O3" s="125"/>
      <c r="P3" s="125"/>
      <c r="Q3" s="125"/>
      <c r="R3" s="126"/>
    </row>
    <row r="4" spans="1:18" ht="33.75" customHeight="1" x14ac:dyDescent="0.25">
      <c r="A4" s="122"/>
      <c r="B4" s="120"/>
      <c r="C4" s="120" t="s">
        <v>10</v>
      </c>
      <c r="D4" s="120"/>
      <c r="E4" s="120"/>
      <c r="F4" s="120"/>
      <c r="G4" s="120" t="s">
        <v>175</v>
      </c>
      <c r="H4" s="121"/>
      <c r="I4" s="121"/>
      <c r="J4" s="121"/>
      <c r="K4" s="120" t="s">
        <v>10</v>
      </c>
      <c r="L4" s="120"/>
      <c r="M4" s="120"/>
      <c r="N4" s="120"/>
      <c r="O4" s="120" t="s">
        <v>175</v>
      </c>
      <c r="P4" s="121"/>
      <c r="Q4" s="121"/>
      <c r="R4" s="121"/>
    </row>
    <row r="5" spans="1:18" s="7" customFormat="1" ht="63" x14ac:dyDescent="0.25">
      <c r="A5" s="122"/>
      <c r="B5" s="120"/>
      <c r="C5" s="76" t="s">
        <v>22</v>
      </c>
      <c r="D5" s="76" t="s">
        <v>6</v>
      </c>
      <c r="E5" s="76" t="s">
        <v>71</v>
      </c>
      <c r="F5" s="76" t="s">
        <v>8</v>
      </c>
      <c r="G5" s="76" t="s">
        <v>11</v>
      </c>
      <c r="H5" s="76" t="s">
        <v>114</v>
      </c>
      <c r="I5" s="80" t="s">
        <v>115</v>
      </c>
      <c r="J5" s="9" t="s">
        <v>183</v>
      </c>
      <c r="K5" s="76" t="s">
        <v>22</v>
      </c>
      <c r="L5" s="76" t="s">
        <v>6</v>
      </c>
      <c r="M5" s="76" t="s">
        <v>71</v>
      </c>
      <c r="N5" s="76" t="s">
        <v>8</v>
      </c>
      <c r="O5" s="76" t="s">
        <v>11</v>
      </c>
      <c r="P5" s="76" t="s">
        <v>182</v>
      </c>
      <c r="Q5" s="80" t="s">
        <v>115</v>
      </c>
      <c r="R5" s="9" t="s">
        <v>184</v>
      </c>
    </row>
    <row r="6" spans="1:18" s="8" customFormat="1" x14ac:dyDescent="0.25">
      <c r="A6" s="51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9">
        <v>9</v>
      </c>
      <c r="J6" s="9">
        <v>10</v>
      </c>
      <c r="K6" s="76">
        <v>11</v>
      </c>
      <c r="L6" s="9">
        <v>12</v>
      </c>
      <c r="M6" s="76">
        <v>13</v>
      </c>
      <c r="N6" s="9">
        <v>14</v>
      </c>
      <c r="O6" s="76">
        <v>15</v>
      </c>
      <c r="P6" s="9">
        <v>16</v>
      </c>
      <c r="Q6" s="80">
        <v>17</v>
      </c>
      <c r="R6" s="76">
        <v>18</v>
      </c>
    </row>
    <row r="7" spans="1:18" s="8" customFormat="1" ht="36.75" customHeight="1" x14ac:dyDescent="0.25">
      <c r="A7" s="84">
        <v>1</v>
      </c>
      <c r="B7" s="10" t="s">
        <v>155</v>
      </c>
      <c r="C7" s="93" t="s">
        <v>73</v>
      </c>
      <c r="D7" s="83" t="s">
        <v>73</v>
      </c>
      <c r="E7" s="93" t="s">
        <v>73</v>
      </c>
      <c r="F7" s="93" t="s">
        <v>73</v>
      </c>
      <c r="G7" s="93" t="s">
        <v>73</v>
      </c>
      <c r="H7" s="93" t="s">
        <v>73</v>
      </c>
      <c r="I7" s="93" t="s">
        <v>73</v>
      </c>
      <c r="J7" s="93" t="s">
        <v>73</v>
      </c>
      <c r="K7" s="93" t="s">
        <v>73</v>
      </c>
      <c r="L7" s="93" t="s">
        <v>73</v>
      </c>
      <c r="M7" s="93" t="s">
        <v>73</v>
      </c>
      <c r="N7" s="93" t="s">
        <v>73</v>
      </c>
      <c r="O7" s="93" t="s">
        <v>73</v>
      </c>
      <c r="P7" s="93" t="s">
        <v>73</v>
      </c>
      <c r="Q7" s="93" t="s">
        <v>73</v>
      </c>
      <c r="R7" s="93" t="s">
        <v>73</v>
      </c>
    </row>
    <row r="8" spans="1:18" s="8" customFormat="1" ht="31.5" customHeight="1" x14ac:dyDescent="0.25">
      <c r="A8" s="84" t="s">
        <v>57</v>
      </c>
      <c r="B8" s="10" t="s">
        <v>107</v>
      </c>
      <c r="C8" s="93" t="s">
        <v>73</v>
      </c>
      <c r="D8" s="93" t="s">
        <v>73</v>
      </c>
      <c r="E8" s="93" t="s">
        <v>73</v>
      </c>
      <c r="F8" s="93" t="s">
        <v>73</v>
      </c>
      <c r="G8" s="93" t="s">
        <v>73</v>
      </c>
      <c r="H8" s="93" t="s">
        <v>73</v>
      </c>
      <c r="I8" s="93" t="s">
        <v>73</v>
      </c>
      <c r="J8" s="93" t="s">
        <v>73</v>
      </c>
      <c r="K8" s="93" t="s">
        <v>73</v>
      </c>
      <c r="L8" s="93" t="s">
        <v>73</v>
      </c>
      <c r="M8" s="93" t="s">
        <v>73</v>
      </c>
      <c r="N8" s="93" t="s">
        <v>73</v>
      </c>
      <c r="O8" s="93" t="s">
        <v>73</v>
      </c>
      <c r="P8" s="93" t="s">
        <v>73</v>
      </c>
      <c r="Q8" s="93" t="s">
        <v>73</v>
      </c>
      <c r="R8" s="93" t="s">
        <v>73</v>
      </c>
    </row>
    <row r="9" spans="1:18" s="8" customFormat="1" ht="31.5" customHeight="1" x14ac:dyDescent="0.25">
      <c r="A9" s="84" t="s">
        <v>58</v>
      </c>
      <c r="B9" s="10" t="s">
        <v>108</v>
      </c>
      <c r="C9" s="93" t="s">
        <v>73</v>
      </c>
      <c r="D9" s="93" t="s">
        <v>73</v>
      </c>
      <c r="E9" s="93" t="s">
        <v>73</v>
      </c>
      <c r="F9" s="93" t="s">
        <v>73</v>
      </c>
      <c r="G9" s="93" t="s">
        <v>73</v>
      </c>
      <c r="H9" s="93" t="s">
        <v>73</v>
      </c>
      <c r="I9" s="93" t="s">
        <v>73</v>
      </c>
      <c r="J9" s="93" t="s">
        <v>73</v>
      </c>
      <c r="K9" s="93" t="s">
        <v>73</v>
      </c>
      <c r="L9" s="93" t="s">
        <v>73</v>
      </c>
      <c r="M9" s="93" t="s">
        <v>73</v>
      </c>
      <c r="N9" s="93" t="s">
        <v>73</v>
      </c>
      <c r="O9" s="93" t="s">
        <v>73</v>
      </c>
      <c r="P9" s="93" t="s">
        <v>73</v>
      </c>
      <c r="Q9" s="93" t="s">
        <v>73</v>
      </c>
      <c r="R9" s="93" t="s">
        <v>73</v>
      </c>
    </row>
    <row r="10" spans="1:18" s="8" customFormat="1" ht="31.5" customHeight="1" x14ac:dyDescent="0.25">
      <c r="A10" s="84" t="s">
        <v>91</v>
      </c>
      <c r="B10" s="10" t="s">
        <v>109</v>
      </c>
      <c r="C10" s="93" t="s">
        <v>73</v>
      </c>
      <c r="D10" s="93" t="s">
        <v>73</v>
      </c>
      <c r="E10" s="93" t="s">
        <v>73</v>
      </c>
      <c r="F10" s="93" t="s">
        <v>73</v>
      </c>
      <c r="G10" s="93" t="s">
        <v>73</v>
      </c>
      <c r="H10" s="93" t="s">
        <v>73</v>
      </c>
      <c r="I10" s="93" t="s">
        <v>73</v>
      </c>
      <c r="J10" s="93" t="s">
        <v>73</v>
      </c>
      <c r="K10" s="93" t="s">
        <v>73</v>
      </c>
      <c r="L10" s="93" t="s">
        <v>73</v>
      </c>
      <c r="M10" s="93" t="s">
        <v>73</v>
      </c>
      <c r="N10" s="93" t="s">
        <v>73</v>
      </c>
      <c r="O10" s="93" t="s">
        <v>73</v>
      </c>
      <c r="P10" s="93" t="s">
        <v>73</v>
      </c>
      <c r="Q10" s="93" t="s">
        <v>73</v>
      </c>
      <c r="R10" s="93" t="s">
        <v>73</v>
      </c>
    </row>
    <row r="11" spans="1:18" s="8" customFormat="1" ht="31.5" customHeight="1" x14ac:dyDescent="0.25">
      <c r="A11" s="84" t="s">
        <v>120</v>
      </c>
      <c r="B11" s="10" t="s">
        <v>156</v>
      </c>
      <c r="C11" s="93" t="s">
        <v>73</v>
      </c>
      <c r="D11" s="93" t="s">
        <v>73</v>
      </c>
      <c r="E11" s="93" t="s">
        <v>73</v>
      </c>
      <c r="F11" s="93" t="s">
        <v>73</v>
      </c>
      <c r="G11" s="93" t="s">
        <v>73</v>
      </c>
      <c r="H11" s="93" t="s">
        <v>73</v>
      </c>
      <c r="I11" s="93" t="s">
        <v>73</v>
      </c>
      <c r="J11" s="93" t="s">
        <v>73</v>
      </c>
      <c r="K11" s="93" t="s">
        <v>73</v>
      </c>
      <c r="L11" s="93" t="s">
        <v>73</v>
      </c>
      <c r="M11" s="93" t="s">
        <v>73</v>
      </c>
      <c r="N11" s="93" t="s">
        <v>73</v>
      </c>
      <c r="O11" s="93" t="s">
        <v>73</v>
      </c>
      <c r="P11" s="93" t="s">
        <v>73</v>
      </c>
      <c r="Q11" s="93" t="s">
        <v>73</v>
      </c>
      <c r="R11" s="93" t="s">
        <v>73</v>
      </c>
    </row>
    <row r="12" spans="1:18" s="8" customFormat="1" ht="31.5" customHeight="1" x14ac:dyDescent="0.25">
      <c r="A12" s="84" t="s">
        <v>159</v>
      </c>
      <c r="B12" s="10" t="s">
        <v>110</v>
      </c>
      <c r="C12" s="93" t="s">
        <v>73</v>
      </c>
      <c r="D12" s="93" t="s">
        <v>73</v>
      </c>
      <c r="E12" s="93" t="s">
        <v>73</v>
      </c>
      <c r="F12" s="93" t="s">
        <v>73</v>
      </c>
      <c r="G12" s="93" t="s">
        <v>73</v>
      </c>
      <c r="H12" s="93" t="s">
        <v>73</v>
      </c>
      <c r="I12" s="93" t="s">
        <v>73</v>
      </c>
      <c r="J12" s="93" t="s">
        <v>73</v>
      </c>
      <c r="K12" s="93" t="s">
        <v>73</v>
      </c>
      <c r="L12" s="93" t="s">
        <v>73</v>
      </c>
      <c r="M12" s="93" t="s">
        <v>73</v>
      </c>
      <c r="N12" s="93" t="s">
        <v>73</v>
      </c>
      <c r="O12" s="93" t="s">
        <v>73</v>
      </c>
      <c r="P12" s="93" t="s">
        <v>73</v>
      </c>
      <c r="Q12" s="93" t="s">
        <v>73</v>
      </c>
      <c r="R12" s="93" t="s">
        <v>73</v>
      </c>
    </row>
    <row r="13" spans="1:18" s="8" customFormat="1" ht="31.5" customHeight="1" x14ac:dyDescent="0.25">
      <c r="A13" s="84" t="s">
        <v>160</v>
      </c>
      <c r="B13" s="10" t="s">
        <v>157</v>
      </c>
      <c r="C13" s="93" t="s">
        <v>73</v>
      </c>
      <c r="D13" s="93" t="s">
        <v>73</v>
      </c>
      <c r="E13" s="93" t="s">
        <v>73</v>
      </c>
      <c r="F13" s="93" t="s">
        <v>73</v>
      </c>
      <c r="G13" s="93" t="s">
        <v>73</v>
      </c>
      <c r="H13" s="93" t="s">
        <v>73</v>
      </c>
      <c r="I13" s="93" t="s">
        <v>73</v>
      </c>
      <c r="J13" s="93" t="s">
        <v>73</v>
      </c>
      <c r="K13" s="93" t="s">
        <v>73</v>
      </c>
      <c r="L13" s="93" t="s">
        <v>73</v>
      </c>
      <c r="M13" s="93" t="s">
        <v>73</v>
      </c>
      <c r="N13" s="93" t="s">
        <v>73</v>
      </c>
      <c r="O13" s="93" t="s">
        <v>73</v>
      </c>
      <c r="P13" s="93" t="s">
        <v>73</v>
      </c>
      <c r="Q13" s="93" t="s">
        <v>73</v>
      </c>
      <c r="R13" s="93" t="s">
        <v>73</v>
      </c>
    </row>
    <row r="14" spans="1:18" s="8" customFormat="1" ht="31.5" customHeight="1" x14ac:dyDescent="0.25">
      <c r="A14" s="84" t="s">
        <v>162</v>
      </c>
      <c r="B14" s="10" t="s">
        <v>161</v>
      </c>
      <c r="C14" s="93" t="s">
        <v>73</v>
      </c>
      <c r="D14" s="93" t="s">
        <v>73</v>
      </c>
      <c r="E14" s="93" t="s">
        <v>73</v>
      </c>
      <c r="F14" s="93" t="s">
        <v>73</v>
      </c>
      <c r="G14" s="93" t="s">
        <v>73</v>
      </c>
      <c r="H14" s="93" t="s">
        <v>73</v>
      </c>
      <c r="I14" s="93" t="s">
        <v>73</v>
      </c>
      <c r="J14" s="93" t="s">
        <v>73</v>
      </c>
      <c r="K14" s="93" t="s">
        <v>73</v>
      </c>
      <c r="L14" s="93" t="s">
        <v>73</v>
      </c>
      <c r="M14" s="93" t="s">
        <v>73</v>
      </c>
      <c r="N14" s="93" t="s">
        <v>73</v>
      </c>
      <c r="O14" s="93" t="s">
        <v>73</v>
      </c>
      <c r="P14" s="93" t="s">
        <v>73</v>
      </c>
      <c r="Q14" s="93" t="s">
        <v>73</v>
      </c>
      <c r="R14" s="93" t="s">
        <v>73</v>
      </c>
    </row>
    <row r="15" spans="1:18" s="8" customFormat="1" ht="31.5" customHeight="1" x14ac:dyDescent="0.25">
      <c r="A15" s="84" t="s">
        <v>158</v>
      </c>
      <c r="B15" s="10" t="s">
        <v>111</v>
      </c>
      <c r="C15" s="93" t="s">
        <v>73</v>
      </c>
      <c r="D15" s="93" t="s">
        <v>73</v>
      </c>
      <c r="E15" s="93" t="s">
        <v>73</v>
      </c>
      <c r="F15" s="93" t="s">
        <v>73</v>
      </c>
      <c r="G15" s="93" t="s">
        <v>73</v>
      </c>
      <c r="H15" s="93" t="s">
        <v>73</v>
      </c>
      <c r="I15" s="93" t="s">
        <v>73</v>
      </c>
      <c r="J15" s="93" t="s">
        <v>73</v>
      </c>
      <c r="K15" s="93" t="s">
        <v>73</v>
      </c>
      <c r="L15" s="93" t="s">
        <v>73</v>
      </c>
      <c r="M15" s="93" t="s">
        <v>73</v>
      </c>
      <c r="N15" s="93" t="s">
        <v>73</v>
      </c>
      <c r="O15" s="93" t="s">
        <v>73</v>
      </c>
      <c r="P15" s="93" t="s">
        <v>73</v>
      </c>
      <c r="Q15" s="93" t="s">
        <v>73</v>
      </c>
      <c r="R15" s="93" t="s">
        <v>73</v>
      </c>
    </row>
    <row r="16" spans="1:18" s="8" customFormat="1" ht="31.5" customHeight="1" x14ac:dyDescent="0.25">
      <c r="A16" s="91">
        <v>2</v>
      </c>
      <c r="B16" s="10" t="s">
        <v>163</v>
      </c>
      <c r="C16" s="93" t="s">
        <v>73</v>
      </c>
      <c r="D16" s="93" t="s">
        <v>73</v>
      </c>
      <c r="E16" s="93" t="s">
        <v>73</v>
      </c>
      <c r="F16" s="93" t="s">
        <v>73</v>
      </c>
      <c r="G16" s="93" t="s">
        <v>73</v>
      </c>
      <c r="H16" s="93" t="s">
        <v>73</v>
      </c>
      <c r="I16" s="93" t="s">
        <v>73</v>
      </c>
      <c r="J16" s="93" t="s">
        <v>73</v>
      </c>
      <c r="K16" s="93" t="s">
        <v>73</v>
      </c>
      <c r="L16" s="93" t="s">
        <v>73</v>
      </c>
      <c r="M16" s="93" t="s">
        <v>73</v>
      </c>
      <c r="N16" s="93" t="s">
        <v>73</v>
      </c>
      <c r="O16" s="93" t="s">
        <v>73</v>
      </c>
      <c r="P16" s="93" t="s">
        <v>73</v>
      </c>
      <c r="Q16" s="93" t="s">
        <v>73</v>
      </c>
      <c r="R16" s="93" t="s">
        <v>73</v>
      </c>
    </row>
    <row r="17" spans="1:18" s="8" customFormat="1" ht="27" customHeight="1" x14ac:dyDescent="0.25">
      <c r="A17" s="91">
        <v>3</v>
      </c>
      <c r="B17" s="11" t="s">
        <v>19</v>
      </c>
      <c r="C17" s="93" t="s">
        <v>73</v>
      </c>
      <c r="D17" s="93" t="s">
        <v>73</v>
      </c>
      <c r="E17" s="93" t="s">
        <v>73</v>
      </c>
      <c r="F17" s="93" t="s">
        <v>73</v>
      </c>
      <c r="G17" s="93" t="s">
        <v>73</v>
      </c>
      <c r="H17" s="93" t="s">
        <v>73</v>
      </c>
      <c r="I17" s="93" t="s">
        <v>73</v>
      </c>
      <c r="J17" s="93" t="s">
        <v>73</v>
      </c>
      <c r="K17" s="93" t="s">
        <v>73</v>
      </c>
      <c r="L17" s="93" t="s">
        <v>73</v>
      </c>
      <c r="M17" s="93" t="s">
        <v>73</v>
      </c>
      <c r="N17" s="93" t="s">
        <v>73</v>
      </c>
      <c r="O17" s="93" t="s">
        <v>73</v>
      </c>
      <c r="P17" s="93" t="s">
        <v>73</v>
      </c>
      <c r="Q17" s="93" t="s">
        <v>73</v>
      </c>
      <c r="R17" s="93" t="s">
        <v>73</v>
      </c>
    </row>
    <row r="18" spans="1:18" s="12" customFormat="1" ht="30" customHeight="1" x14ac:dyDescent="0.25">
      <c r="A18" s="92">
        <v>4</v>
      </c>
      <c r="B18" s="11" t="s">
        <v>4</v>
      </c>
      <c r="C18" s="93" t="s">
        <v>73</v>
      </c>
      <c r="D18" s="93" t="s">
        <v>73</v>
      </c>
      <c r="E18" s="93" t="s">
        <v>73</v>
      </c>
      <c r="F18" s="93" t="s">
        <v>73</v>
      </c>
      <c r="G18" s="93" t="s">
        <v>73</v>
      </c>
      <c r="H18" s="93" t="s">
        <v>73</v>
      </c>
      <c r="I18" s="93" t="s">
        <v>73</v>
      </c>
      <c r="J18" s="93" t="s">
        <v>73</v>
      </c>
      <c r="K18" s="93" t="s">
        <v>73</v>
      </c>
      <c r="L18" s="93" t="s">
        <v>73</v>
      </c>
      <c r="M18" s="93" t="s">
        <v>73</v>
      </c>
      <c r="N18" s="93" t="s">
        <v>73</v>
      </c>
      <c r="O18" s="93" t="s">
        <v>73</v>
      </c>
      <c r="P18" s="93" t="s">
        <v>73</v>
      </c>
      <c r="Q18" s="93" t="s">
        <v>73</v>
      </c>
      <c r="R18" s="93" t="s">
        <v>73</v>
      </c>
    </row>
    <row r="19" spans="1:18" s="12" customFormat="1" ht="30" customHeight="1" x14ac:dyDescent="0.25">
      <c r="A19" s="53" t="s">
        <v>72</v>
      </c>
      <c r="B19" s="10" t="s">
        <v>164</v>
      </c>
      <c r="C19" s="93" t="s">
        <v>73</v>
      </c>
      <c r="D19" s="93" t="s">
        <v>73</v>
      </c>
      <c r="E19" s="93" t="s">
        <v>73</v>
      </c>
      <c r="F19" s="93" t="s">
        <v>73</v>
      </c>
      <c r="G19" s="93" t="s">
        <v>73</v>
      </c>
      <c r="H19" s="93" t="s">
        <v>73</v>
      </c>
      <c r="I19" s="93" t="s">
        <v>73</v>
      </c>
      <c r="J19" s="93" t="s">
        <v>73</v>
      </c>
      <c r="K19" s="93" t="s">
        <v>73</v>
      </c>
      <c r="L19" s="93" t="s">
        <v>73</v>
      </c>
      <c r="M19" s="93" t="s">
        <v>73</v>
      </c>
      <c r="N19" s="93" t="s">
        <v>73</v>
      </c>
      <c r="O19" s="93" t="s">
        <v>73</v>
      </c>
      <c r="P19" s="93" t="s">
        <v>73</v>
      </c>
      <c r="Q19" s="93" t="s">
        <v>73</v>
      </c>
      <c r="R19" s="93" t="s">
        <v>73</v>
      </c>
    </row>
    <row r="20" spans="1:18" s="12" customFormat="1" ht="33.75" customHeight="1" x14ac:dyDescent="0.25">
      <c r="A20" s="53" t="s">
        <v>92</v>
      </c>
      <c r="B20" s="10" t="s">
        <v>165</v>
      </c>
      <c r="C20" s="93" t="s">
        <v>73</v>
      </c>
      <c r="D20" s="93" t="s">
        <v>73</v>
      </c>
      <c r="E20" s="93" t="s">
        <v>73</v>
      </c>
      <c r="F20" s="93" t="s">
        <v>73</v>
      </c>
      <c r="G20" s="93" t="s">
        <v>73</v>
      </c>
      <c r="H20" s="93" t="s">
        <v>73</v>
      </c>
      <c r="I20" s="93" t="s">
        <v>73</v>
      </c>
      <c r="J20" s="93" t="s">
        <v>73</v>
      </c>
      <c r="K20" s="93" t="s">
        <v>73</v>
      </c>
      <c r="L20" s="93" t="s">
        <v>73</v>
      </c>
      <c r="M20" s="93" t="s">
        <v>73</v>
      </c>
      <c r="N20" s="93" t="s">
        <v>73</v>
      </c>
      <c r="O20" s="93" t="s">
        <v>73</v>
      </c>
      <c r="P20" s="93" t="s">
        <v>73</v>
      </c>
      <c r="Q20" s="93" t="s">
        <v>73</v>
      </c>
      <c r="R20" s="93" t="s">
        <v>73</v>
      </c>
    </row>
    <row r="21" spans="1:18" s="12" customFormat="1" ht="33.75" customHeight="1" x14ac:dyDescent="0.25">
      <c r="A21" s="53" t="s">
        <v>96</v>
      </c>
      <c r="B21" s="10" t="s">
        <v>166</v>
      </c>
      <c r="C21" s="93" t="s">
        <v>73</v>
      </c>
      <c r="D21" s="93" t="s">
        <v>73</v>
      </c>
      <c r="E21" s="93" t="s">
        <v>73</v>
      </c>
      <c r="F21" s="93" t="s">
        <v>73</v>
      </c>
      <c r="G21" s="93" t="s">
        <v>73</v>
      </c>
      <c r="H21" s="93" t="s">
        <v>73</v>
      </c>
      <c r="I21" s="93" t="s">
        <v>73</v>
      </c>
      <c r="J21" s="93" t="s">
        <v>73</v>
      </c>
      <c r="K21" s="93" t="s">
        <v>73</v>
      </c>
      <c r="L21" s="93" t="s">
        <v>73</v>
      </c>
      <c r="M21" s="93" t="s">
        <v>73</v>
      </c>
      <c r="N21" s="93" t="s">
        <v>73</v>
      </c>
      <c r="O21" s="93" t="s">
        <v>73</v>
      </c>
      <c r="P21" s="93" t="s">
        <v>73</v>
      </c>
      <c r="Q21" s="93" t="s">
        <v>73</v>
      </c>
      <c r="R21" s="93" t="s">
        <v>73</v>
      </c>
    </row>
    <row r="22" spans="1:18" s="12" customFormat="1" ht="39.75" customHeight="1" x14ac:dyDescent="0.25">
      <c r="A22" s="53" t="s">
        <v>68</v>
      </c>
      <c r="B22" s="10" t="s">
        <v>167</v>
      </c>
      <c r="C22" s="93" t="s">
        <v>73</v>
      </c>
      <c r="D22" s="93" t="s">
        <v>73</v>
      </c>
      <c r="E22" s="93" t="s">
        <v>73</v>
      </c>
      <c r="F22" s="93" t="s">
        <v>73</v>
      </c>
      <c r="G22" s="93" t="s">
        <v>73</v>
      </c>
      <c r="H22" s="93" t="s">
        <v>73</v>
      </c>
      <c r="I22" s="93" t="s">
        <v>73</v>
      </c>
      <c r="J22" s="93" t="s">
        <v>73</v>
      </c>
      <c r="K22" s="93" t="s">
        <v>73</v>
      </c>
      <c r="L22" s="93" t="s">
        <v>73</v>
      </c>
      <c r="M22" s="93" t="s">
        <v>73</v>
      </c>
      <c r="N22" s="93" t="s">
        <v>73</v>
      </c>
      <c r="O22" s="93" t="s">
        <v>73</v>
      </c>
      <c r="P22" s="93" t="s">
        <v>73</v>
      </c>
      <c r="Q22" s="93" t="s">
        <v>73</v>
      </c>
      <c r="R22" s="93" t="s">
        <v>73</v>
      </c>
    </row>
    <row r="23" spans="1:18" s="12" customFormat="1" ht="51" customHeight="1" x14ac:dyDescent="0.25">
      <c r="A23" s="53" t="s">
        <v>69</v>
      </c>
      <c r="B23" s="10" t="s">
        <v>168</v>
      </c>
      <c r="C23" s="93" t="s">
        <v>73</v>
      </c>
      <c r="D23" s="93" t="s">
        <v>73</v>
      </c>
      <c r="E23" s="93" t="s">
        <v>73</v>
      </c>
      <c r="F23" s="93" t="s">
        <v>73</v>
      </c>
      <c r="G23" s="93" t="s">
        <v>73</v>
      </c>
      <c r="H23" s="93" t="s">
        <v>73</v>
      </c>
      <c r="I23" s="93" t="s">
        <v>73</v>
      </c>
      <c r="J23" s="93" t="s">
        <v>73</v>
      </c>
      <c r="K23" s="93" t="s">
        <v>73</v>
      </c>
      <c r="L23" s="93" t="s">
        <v>73</v>
      </c>
      <c r="M23" s="93" t="s">
        <v>73</v>
      </c>
      <c r="N23" s="93" t="s">
        <v>73</v>
      </c>
      <c r="O23" s="93" t="s">
        <v>73</v>
      </c>
      <c r="P23" s="93" t="s">
        <v>73</v>
      </c>
      <c r="Q23" s="93" t="s">
        <v>73</v>
      </c>
      <c r="R23" s="93" t="s">
        <v>73</v>
      </c>
    </row>
    <row r="24" spans="1:18" s="12" customFormat="1" ht="66.75" customHeight="1" x14ac:dyDescent="0.25">
      <c r="A24" s="53" t="s">
        <v>97</v>
      </c>
      <c r="B24" s="10" t="s">
        <v>171</v>
      </c>
      <c r="C24" s="93" t="s">
        <v>73</v>
      </c>
      <c r="D24" s="93" t="s">
        <v>73</v>
      </c>
      <c r="E24" s="93" t="s">
        <v>73</v>
      </c>
      <c r="F24" s="93" t="s">
        <v>73</v>
      </c>
      <c r="G24" s="93" t="s">
        <v>73</v>
      </c>
      <c r="H24" s="93" t="s">
        <v>73</v>
      </c>
      <c r="I24" s="93" t="s">
        <v>73</v>
      </c>
      <c r="J24" s="93" t="s">
        <v>73</v>
      </c>
      <c r="K24" s="93" t="s">
        <v>73</v>
      </c>
      <c r="L24" s="93" t="s">
        <v>73</v>
      </c>
      <c r="M24" s="93" t="s">
        <v>73</v>
      </c>
      <c r="N24" s="93" t="s">
        <v>73</v>
      </c>
      <c r="O24" s="93" t="s">
        <v>73</v>
      </c>
      <c r="P24" s="93" t="s">
        <v>73</v>
      </c>
      <c r="Q24" s="93" t="s">
        <v>73</v>
      </c>
      <c r="R24" s="93" t="s">
        <v>73</v>
      </c>
    </row>
    <row r="25" spans="1:18" s="12" customFormat="1" ht="51" customHeight="1" x14ac:dyDescent="0.25">
      <c r="A25" s="53"/>
      <c r="B25" s="99" t="s">
        <v>172</v>
      </c>
      <c r="C25" s="93" t="s">
        <v>73</v>
      </c>
      <c r="D25" s="93" t="s">
        <v>73</v>
      </c>
      <c r="E25" s="93" t="s">
        <v>73</v>
      </c>
      <c r="F25" s="93" t="s">
        <v>73</v>
      </c>
      <c r="G25" s="93" t="s">
        <v>73</v>
      </c>
      <c r="H25" s="93" t="s">
        <v>73</v>
      </c>
      <c r="I25" s="93" t="s">
        <v>73</v>
      </c>
      <c r="J25" s="93" t="s">
        <v>73</v>
      </c>
      <c r="K25" s="93" t="s">
        <v>73</v>
      </c>
      <c r="L25" s="93" t="s">
        <v>73</v>
      </c>
      <c r="M25" s="93" t="s">
        <v>73</v>
      </c>
      <c r="N25" s="93" t="s">
        <v>73</v>
      </c>
      <c r="O25" s="93" t="s">
        <v>73</v>
      </c>
      <c r="P25" s="93" t="s">
        <v>73</v>
      </c>
      <c r="Q25" s="93" t="s">
        <v>73</v>
      </c>
      <c r="R25" s="93" t="s">
        <v>73</v>
      </c>
    </row>
    <row r="26" spans="1:18" ht="15.75" customHeight="1" x14ac:dyDescent="0.25">
      <c r="A26" s="56"/>
      <c r="B26" s="24"/>
      <c r="C26" s="19"/>
      <c r="D26" s="79"/>
      <c r="E26" s="79"/>
      <c r="F26" s="79"/>
      <c r="G26" s="78"/>
      <c r="H26" s="78"/>
      <c r="I26" s="82"/>
      <c r="J26" s="25"/>
      <c r="K26" s="23"/>
      <c r="L26" s="23"/>
    </row>
    <row r="27" spans="1:18" s="40" customFormat="1" ht="41.25" customHeight="1" x14ac:dyDescent="0.25">
      <c r="A27" s="129"/>
      <c r="B27" s="129"/>
      <c r="C27" s="86"/>
      <c r="D27" s="86"/>
      <c r="E27" s="86"/>
      <c r="F27" s="86"/>
      <c r="G27" s="86"/>
      <c r="H27" s="78"/>
      <c r="I27" s="82"/>
      <c r="J27" s="25"/>
    </row>
    <row r="28" spans="1:18" s="40" customFormat="1" ht="41.25" customHeight="1" x14ac:dyDescent="0.25">
      <c r="A28" s="86"/>
      <c r="B28" s="86"/>
      <c r="C28" s="86"/>
      <c r="D28" s="86"/>
      <c r="E28" s="86"/>
      <c r="F28" s="86"/>
      <c r="G28" s="86"/>
      <c r="H28" s="78"/>
      <c r="I28" s="82"/>
      <c r="J28" s="25"/>
    </row>
    <row r="29" spans="1:18" s="40" customFormat="1" ht="38.25" customHeight="1" x14ac:dyDescent="0.25">
      <c r="A29" s="86"/>
      <c r="B29" s="86"/>
      <c r="C29" s="86"/>
      <c r="D29" s="86"/>
      <c r="E29" s="86"/>
      <c r="F29" s="86"/>
      <c r="G29" s="86"/>
      <c r="H29" s="68"/>
      <c r="I29" s="68"/>
      <c r="J29" s="25"/>
    </row>
    <row r="30" spans="1:18" s="40" customFormat="1" ht="18.75" customHeight="1" x14ac:dyDescent="0.25">
      <c r="A30" s="87"/>
      <c r="B30" s="87"/>
      <c r="C30" s="87"/>
      <c r="D30" s="87"/>
      <c r="E30" s="87"/>
      <c r="F30" s="87"/>
      <c r="G30" s="87"/>
      <c r="H30" s="78"/>
      <c r="I30" s="82"/>
      <c r="J30" s="25"/>
    </row>
    <row r="31" spans="1:18" s="40" customFormat="1" ht="42" customHeight="1" x14ac:dyDescent="0.25">
      <c r="A31" s="88"/>
      <c r="B31" s="89"/>
      <c r="C31" s="89"/>
      <c r="D31" s="89"/>
      <c r="E31" s="89"/>
      <c r="F31" s="89"/>
      <c r="G31" s="89"/>
      <c r="H31" s="78"/>
      <c r="I31" s="82"/>
      <c r="J31" s="25"/>
    </row>
    <row r="32" spans="1:18" ht="53.25" customHeight="1" x14ac:dyDescent="0.25">
      <c r="A32" s="88"/>
      <c r="B32" s="90"/>
      <c r="C32" s="90"/>
      <c r="D32" s="90"/>
      <c r="E32" s="90"/>
      <c r="F32" s="90"/>
      <c r="G32" s="90"/>
    </row>
    <row r="33" spans="1:7" x14ac:dyDescent="0.25">
      <c r="A33" s="6"/>
      <c r="B33" s="6"/>
      <c r="C33" s="6"/>
      <c r="D33" s="6"/>
      <c r="E33" s="6"/>
      <c r="F33" s="6"/>
      <c r="G33" s="6"/>
    </row>
    <row r="34" spans="1:7" x14ac:dyDescent="0.25">
      <c r="B34" s="68"/>
      <c r="G34" s="85"/>
    </row>
    <row r="35" spans="1:7" x14ac:dyDescent="0.25">
      <c r="G35" s="85"/>
    </row>
    <row r="36" spans="1:7" x14ac:dyDescent="0.25">
      <c r="G36" s="85"/>
    </row>
    <row r="38" spans="1:7" x14ac:dyDescent="0.25">
      <c r="B38" s="68"/>
    </row>
  </sheetData>
  <mergeCells count="12">
    <mergeCell ref="A1:R1"/>
    <mergeCell ref="A2:A5"/>
    <mergeCell ref="B2:B5"/>
    <mergeCell ref="C2:J2"/>
    <mergeCell ref="K2:R2"/>
    <mergeCell ref="C3:J3"/>
    <mergeCell ref="K3:R3"/>
    <mergeCell ref="C4:F4"/>
    <mergeCell ref="G4:J4"/>
    <mergeCell ref="K4:N4"/>
    <mergeCell ref="A27:B27"/>
    <mergeCell ref="O4:R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45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50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2" customWidth="1"/>
    <col min="8" max="8" width="16.75" style="62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56"/>
      <c r="B1" s="24"/>
      <c r="C1" s="19"/>
      <c r="D1" s="66"/>
      <c r="E1" s="66"/>
      <c r="F1" s="66"/>
      <c r="G1" s="65"/>
      <c r="H1" s="65"/>
      <c r="I1" s="25"/>
      <c r="J1" s="23"/>
      <c r="K1" s="23"/>
    </row>
    <row r="2" spans="1:16" ht="27.75" customHeight="1" x14ac:dyDescent="0.25">
      <c r="A2" s="130" t="s">
        <v>18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6" ht="15.75" customHeight="1" x14ac:dyDescent="0.25">
      <c r="A3" s="122" t="s">
        <v>0</v>
      </c>
      <c r="B3" s="120" t="s">
        <v>2</v>
      </c>
      <c r="C3" s="123" t="s">
        <v>26</v>
      </c>
      <c r="D3" s="123"/>
      <c r="E3" s="123"/>
      <c r="F3" s="123"/>
      <c r="G3" s="123"/>
      <c r="H3" s="123"/>
      <c r="I3" s="123"/>
      <c r="J3" s="123" t="s">
        <v>27</v>
      </c>
      <c r="K3" s="123"/>
      <c r="L3" s="123"/>
      <c r="M3" s="123"/>
      <c r="N3" s="123"/>
      <c r="O3" s="123"/>
      <c r="P3" s="123"/>
    </row>
    <row r="4" spans="1:16" ht="33" customHeight="1" x14ac:dyDescent="0.25">
      <c r="A4" s="122"/>
      <c r="B4" s="120"/>
      <c r="C4" s="120" t="s">
        <v>40</v>
      </c>
      <c r="D4" s="120"/>
      <c r="E4" s="120"/>
      <c r="F4" s="120"/>
      <c r="G4" s="120"/>
      <c r="H4" s="120"/>
      <c r="I4" s="120"/>
      <c r="J4" s="124" t="s">
        <v>40</v>
      </c>
      <c r="K4" s="125"/>
      <c r="L4" s="125"/>
      <c r="M4" s="125"/>
      <c r="N4" s="125"/>
      <c r="O4" s="125"/>
      <c r="P4" s="126"/>
    </row>
    <row r="5" spans="1:16" ht="33.75" customHeight="1" x14ac:dyDescent="0.25">
      <c r="A5" s="122"/>
      <c r="B5" s="120"/>
      <c r="C5" s="120" t="s">
        <v>10</v>
      </c>
      <c r="D5" s="120"/>
      <c r="E5" s="120"/>
      <c r="F5" s="120"/>
      <c r="G5" s="120" t="s">
        <v>74</v>
      </c>
      <c r="H5" s="121"/>
      <c r="I5" s="121"/>
      <c r="J5" s="120" t="s">
        <v>10</v>
      </c>
      <c r="K5" s="120"/>
      <c r="L5" s="120"/>
      <c r="M5" s="120"/>
      <c r="N5" s="120" t="s">
        <v>74</v>
      </c>
      <c r="O5" s="121"/>
      <c r="P5" s="121"/>
    </row>
    <row r="6" spans="1:16" s="7" customFormat="1" ht="63" x14ac:dyDescent="0.25">
      <c r="A6" s="122"/>
      <c r="B6" s="120"/>
      <c r="C6" s="64" t="s">
        <v>22</v>
      </c>
      <c r="D6" s="64" t="s">
        <v>6</v>
      </c>
      <c r="E6" s="64" t="s">
        <v>71</v>
      </c>
      <c r="F6" s="64" t="s">
        <v>8</v>
      </c>
      <c r="G6" s="64" t="s">
        <v>11</v>
      </c>
      <c r="H6" s="64" t="s">
        <v>28</v>
      </c>
      <c r="I6" s="9" t="s">
        <v>29</v>
      </c>
      <c r="J6" s="64" t="s">
        <v>22</v>
      </c>
      <c r="K6" s="64" t="s">
        <v>6</v>
      </c>
      <c r="L6" s="64" t="s">
        <v>71</v>
      </c>
      <c r="M6" s="64" t="s">
        <v>8</v>
      </c>
      <c r="N6" s="64" t="s">
        <v>11</v>
      </c>
      <c r="O6" s="64" t="s">
        <v>30</v>
      </c>
      <c r="P6" s="9" t="s">
        <v>29</v>
      </c>
    </row>
    <row r="7" spans="1:16" s="8" customFormat="1" x14ac:dyDescent="0.25">
      <c r="A7" s="51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9">
        <v>9</v>
      </c>
      <c r="J7" s="64">
        <v>10</v>
      </c>
      <c r="K7" s="9">
        <v>11</v>
      </c>
      <c r="L7" s="64">
        <v>12</v>
      </c>
      <c r="M7" s="9">
        <v>13</v>
      </c>
      <c r="N7" s="64">
        <v>14</v>
      </c>
      <c r="O7" s="9">
        <v>15</v>
      </c>
      <c r="P7" s="64">
        <v>16</v>
      </c>
    </row>
    <row r="8" spans="1:16" s="8" customFormat="1" ht="58.5" customHeight="1" x14ac:dyDescent="0.25">
      <c r="A8" s="53">
        <v>1</v>
      </c>
      <c r="B8" s="11" t="s">
        <v>88</v>
      </c>
      <c r="C8" s="64" t="s">
        <v>73</v>
      </c>
      <c r="D8" s="64" t="s">
        <v>73</v>
      </c>
      <c r="E8" s="64" t="s">
        <v>73</v>
      </c>
      <c r="F8" s="64" t="s">
        <v>73</v>
      </c>
      <c r="G8" s="64" t="s">
        <v>73</v>
      </c>
      <c r="H8" s="64" t="s">
        <v>73</v>
      </c>
      <c r="I8" s="64" t="s">
        <v>73</v>
      </c>
      <c r="J8" s="64" t="s">
        <v>73</v>
      </c>
      <c r="K8" s="64" t="s">
        <v>73</v>
      </c>
      <c r="L8" s="64" t="s">
        <v>73</v>
      </c>
      <c r="M8" s="64" t="s">
        <v>73</v>
      </c>
      <c r="N8" s="64" t="s">
        <v>73</v>
      </c>
      <c r="O8" s="64" t="s">
        <v>73</v>
      </c>
      <c r="P8" s="64" t="s">
        <v>73</v>
      </c>
    </row>
    <row r="9" spans="1:16" s="8" customFormat="1" x14ac:dyDescent="0.25">
      <c r="A9" s="53" t="s">
        <v>57</v>
      </c>
      <c r="B9" s="11" t="s">
        <v>89</v>
      </c>
      <c r="C9" s="69" t="s">
        <v>73</v>
      </c>
      <c r="D9" s="69" t="s">
        <v>73</v>
      </c>
      <c r="E9" s="69" t="s">
        <v>73</v>
      </c>
      <c r="F9" s="69" t="s">
        <v>73</v>
      </c>
      <c r="G9" s="69" t="s">
        <v>73</v>
      </c>
      <c r="H9" s="69" t="s">
        <v>73</v>
      </c>
      <c r="I9" s="69" t="s">
        <v>73</v>
      </c>
      <c r="J9" s="69" t="s">
        <v>73</v>
      </c>
      <c r="K9" s="69" t="s">
        <v>73</v>
      </c>
      <c r="L9" s="69" t="s">
        <v>73</v>
      </c>
      <c r="M9" s="69" t="s">
        <v>73</v>
      </c>
      <c r="N9" s="69" t="s">
        <v>73</v>
      </c>
      <c r="O9" s="69" t="s">
        <v>73</v>
      </c>
      <c r="P9" s="69" t="s">
        <v>73</v>
      </c>
    </row>
    <row r="10" spans="1:16" s="61" customFormat="1" x14ac:dyDescent="0.25">
      <c r="A10" s="53" t="s">
        <v>58</v>
      </c>
      <c r="B10" s="11" t="s">
        <v>90</v>
      </c>
      <c r="C10" s="69" t="s">
        <v>73</v>
      </c>
      <c r="D10" s="69" t="s">
        <v>73</v>
      </c>
      <c r="E10" s="69" t="s">
        <v>73</v>
      </c>
      <c r="F10" s="69" t="s">
        <v>73</v>
      </c>
      <c r="G10" s="69" t="s">
        <v>73</v>
      </c>
      <c r="H10" s="69" t="s">
        <v>73</v>
      </c>
      <c r="I10" s="69" t="s">
        <v>73</v>
      </c>
      <c r="J10" s="69" t="s">
        <v>73</v>
      </c>
      <c r="K10" s="69" t="s">
        <v>73</v>
      </c>
      <c r="L10" s="69" t="s">
        <v>73</v>
      </c>
      <c r="M10" s="69" t="s">
        <v>73</v>
      </c>
      <c r="N10" s="69" t="s">
        <v>73</v>
      </c>
      <c r="O10" s="69" t="s">
        <v>73</v>
      </c>
      <c r="P10" s="69" t="s">
        <v>73</v>
      </c>
    </row>
    <row r="11" spans="1:16" s="61" customFormat="1" x14ac:dyDescent="0.25">
      <c r="A11" s="53" t="s">
        <v>1</v>
      </c>
      <c r="B11" s="11" t="s">
        <v>1</v>
      </c>
      <c r="C11" s="69" t="s">
        <v>73</v>
      </c>
      <c r="D11" s="69" t="s">
        <v>73</v>
      </c>
      <c r="E11" s="69" t="s">
        <v>73</v>
      </c>
      <c r="F11" s="69" t="s">
        <v>73</v>
      </c>
      <c r="G11" s="69" t="s">
        <v>73</v>
      </c>
      <c r="H11" s="69" t="s">
        <v>73</v>
      </c>
      <c r="I11" s="69" t="s">
        <v>73</v>
      </c>
      <c r="J11" s="69" t="s">
        <v>73</v>
      </c>
      <c r="K11" s="69" t="s">
        <v>73</v>
      </c>
      <c r="L11" s="69" t="s">
        <v>73</v>
      </c>
      <c r="M11" s="69" t="s">
        <v>73</v>
      </c>
      <c r="N11" s="69" t="s">
        <v>73</v>
      </c>
      <c r="O11" s="69" t="s">
        <v>73</v>
      </c>
      <c r="P11" s="69" t="s">
        <v>73</v>
      </c>
    </row>
    <row r="12" spans="1:16" s="8" customFormat="1" x14ac:dyDescent="0.25">
      <c r="A12" s="53" t="s">
        <v>91</v>
      </c>
      <c r="B12" s="11" t="s">
        <v>56</v>
      </c>
      <c r="C12" s="69" t="s">
        <v>73</v>
      </c>
      <c r="D12" s="69" t="s">
        <v>73</v>
      </c>
      <c r="E12" s="69" t="s">
        <v>73</v>
      </c>
      <c r="F12" s="69" t="s">
        <v>73</v>
      </c>
      <c r="G12" s="69" t="s">
        <v>73</v>
      </c>
      <c r="H12" s="69" t="s">
        <v>73</v>
      </c>
      <c r="I12" s="69" t="s">
        <v>73</v>
      </c>
      <c r="J12" s="69" t="s">
        <v>73</v>
      </c>
      <c r="K12" s="69" t="s">
        <v>73</v>
      </c>
      <c r="L12" s="69" t="s">
        <v>73</v>
      </c>
      <c r="M12" s="69" t="s">
        <v>73</v>
      </c>
      <c r="N12" s="69" t="s">
        <v>73</v>
      </c>
      <c r="O12" s="69" t="s">
        <v>73</v>
      </c>
      <c r="P12" s="69" t="s">
        <v>73</v>
      </c>
    </row>
    <row r="13" spans="1:16" s="8" customFormat="1" x14ac:dyDescent="0.25">
      <c r="A13" s="53" t="s">
        <v>1</v>
      </c>
      <c r="B13" s="11" t="s">
        <v>1</v>
      </c>
      <c r="C13" s="69" t="s">
        <v>73</v>
      </c>
      <c r="D13" s="69" t="s">
        <v>73</v>
      </c>
      <c r="E13" s="69" t="s">
        <v>73</v>
      </c>
      <c r="F13" s="69" t="s">
        <v>73</v>
      </c>
      <c r="G13" s="69" t="s">
        <v>73</v>
      </c>
      <c r="H13" s="69" t="s">
        <v>73</v>
      </c>
      <c r="I13" s="69" t="s">
        <v>73</v>
      </c>
      <c r="J13" s="69" t="s">
        <v>73</v>
      </c>
      <c r="K13" s="69" t="s">
        <v>73</v>
      </c>
      <c r="L13" s="69" t="s">
        <v>73</v>
      </c>
      <c r="M13" s="69" t="s">
        <v>73</v>
      </c>
      <c r="N13" s="69" t="s">
        <v>73</v>
      </c>
      <c r="O13" s="69" t="s">
        <v>73</v>
      </c>
      <c r="P13" s="69" t="s">
        <v>73</v>
      </c>
    </row>
    <row r="14" spans="1:16" s="8" customFormat="1" x14ac:dyDescent="0.25">
      <c r="A14" s="53">
        <v>2</v>
      </c>
      <c r="B14" s="26" t="s">
        <v>77</v>
      </c>
      <c r="C14" s="69" t="s">
        <v>73</v>
      </c>
      <c r="D14" s="69" t="s">
        <v>73</v>
      </c>
      <c r="E14" s="69" t="s">
        <v>73</v>
      </c>
      <c r="F14" s="69" t="s">
        <v>73</v>
      </c>
      <c r="G14" s="69" t="s">
        <v>73</v>
      </c>
      <c r="H14" s="69" t="s">
        <v>73</v>
      </c>
      <c r="I14" s="69" t="s">
        <v>73</v>
      </c>
      <c r="J14" s="69" t="s">
        <v>73</v>
      </c>
      <c r="K14" s="69" t="s">
        <v>73</v>
      </c>
      <c r="L14" s="69" t="s">
        <v>73</v>
      </c>
      <c r="M14" s="69" t="s">
        <v>73</v>
      </c>
      <c r="N14" s="69" t="s">
        <v>73</v>
      </c>
      <c r="O14" s="69" t="s">
        <v>73</v>
      </c>
      <c r="P14" s="69" t="s">
        <v>73</v>
      </c>
    </row>
    <row r="15" spans="1:16" s="8" customFormat="1" x14ac:dyDescent="0.25">
      <c r="A15" s="53" t="s">
        <v>59</v>
      </c>
      <c r="B15" s="11" t="s">
        <v>55</v>
      </c>
      <c r="C15" s="69" t="s">
        <v>73</v>
      </c>
      <c r="D15" s="69" t="s">
        <v>73</v>
      </c>
      <c r="E15" s="69" t="s">
        <v>73</v>
      </c>
      <c r="F15" s="69" t="s">
        <v>73</v>
      </c>
      <c r="G15" s="69" t="s">
        <v>73</v>
      </c>
      <c r="H15" s="69" t="s">
        <v>73</v>
      </c>
      <c r="I15" s="69" t="s">
        <v>73</v>
      </c>
      <c r="J15" s="69" t="s">
        <v>73</v>
      </c>
      <c r="K15" s="69" t="s">
        <v>73</v>
      </c>
      <c r="L15" s="69" t="s">
        <v>73</v>
      </c>
      <c r="M15" s="69" t="s">
        <v>73</v>
      </c>
      <c r="N15" s="69" t="s">
        <v>73</v>
      </c>
      <c r="O15" s="69" t="s">
        <v>73</v>
      </c>
      <c r="P15" s="69" t="s">
        <v>73</v>
      </c>
    </row>
    <row r="16" spans="1:16" s="8" customFormat="1" x14ac:dyDescent="0.25">
      <c r="A16" s="53" t="s">
        <v>60</v>
      </c>
      <c r="B16" s="11" t="s">
        <v>56</v>
      </c>
      <c r="C16" s="69" t="s">
        <v>73</v>
      </c>
      <c r="D16" s="69" t="s">
        <v>73</v>
      </c>
      <c r="E16" s="69" t="s">
        <v>73</v>
      </c>
      <c r="F16" s="69" t="s">
        <v>73</v>
      </c>
      <c r="G16" s="69" t="s">
        <v>73</v>
      </c>
      <c r="H16" s="69" t="s">
        <v>73</v>
      </c>
      <c r="I16" s="69" t="s">
        <v>73</v>
      </c>
      <c r="J16" s="69" t="s">
        <v>73</v>
      </c>
      <c r="K16" s="69" t="s">
        <v>73</v>
      </c>
      <c r="L16" s="69" t="s">
        <v>73</v>
      </c>
      <c r="M16" s="69" t="s">
        <v>73</v>
      </c>
      <c r="N16" s="69" t="s">
        <v>73</v>
      </c>
      <c r="O16" s="69" t="s">
        <v>73</v>
      </c>
      <c r="P16" s="69" t="s">
        <v>73</v>
      </c>
    </row>
    <row r="17" spans="1:16" s="8" customFormat="1" x14ac:dyDescent="0.25">
      <c r="A17" s="53" t="s">
        <v>1</v>
      </c>
      <c r="B17" s="11" t="s">
        <v>1</v>
      </c>
      <c r="C17" s="69" t="s">
        <v>73</v>
      </c>
      <c r="D17" s="69" t="s">
        <v>73</v>
      </c>
      <c r="E17" s="69" t="s">
        <v>73</v>
      </c>
      <c r="F17" s="69" t="s">
        <v>73</v>
      </c>
      <c r="G17" s="69" t="s">
        <v>73</v>
      </c>
      <c r="H17" s="69" t="s">
        <v>73</v>
      </c>
      <c r="I17" s="69" t="s">
        <v>73</v>
      </c>
      <c r="J17" s="69" t="s">
        <v>73</v>
      </c>
      <c r="K17" s="69" t="s">
        <v>73</v>
      </c>
      <c r="L17" s="69" t="s">
        <v>73</v>
      </c>
      <c r="M17" s="69" t="s">
        <v>73</v>
      </c>
      <c r="N17" s="69" t="s">
        <v>73</v>
      </c>
      <c r="O17" s="69" t="s">
        <v>73</v>
      </c>
      <c r="P17" s="69" t="s">
        <v>73</v>
      </c>
    </row>
    <row r="18" spans="1:16" s="8" customFormat="1" ht="27" customHeight="1" x14ac:dyDescent="0.25">
      <c r="A18" s="53">
        <v>3</v>
      </c>
      <c r="B18" s="27" t="s">
        <v>17</v>
      </c>
      <c r="C18" s="69" t="s">
        <v>73</v>
      </c>
      <c r="D18" s="69" t="s">
        <v>73</v>
      </c>
      <c r="E18" s="69" t="s">
        <v>73</v>
      </c>
      <c r="F18" s="69" t="s">
        <v>73</v>
      </c>
      <c r="G18" s="69" t="s">
        <v>73</v>
      </c>
      <c r="H18" s="69" t="s">
        <v>73</v>
      </c>
      <c r="I18" s="69" t="s">
        <v>73</v>
      </c>
      <c r="J18" s="69" t="s">
        <v>73</v>
      </c>
      <c r="K18" s="69" t="s">
        <v>73</v>
      </c>
      <c r="L18" s="69" t="s">
        <v>73</v>
      </c>
      <c r="M18" s="69" t="s">
        <v>73</v>
      </c>
      <c r="N18" s="69" t="s">
        <v>73</v>
      </c>
      <c r="O18" s="69" t="s">
        <v>73</v>
      </c>
      <c r="P18" s="69" t="s">
        <v>73</v>
      </c>
    </row>
    <row r="19" spans="1:16" s="8" customFormat="1" x14ac:dyDescent="0.25">
      <c r="A19" s="53" t="s">
        <v>61</v>
      </c>
      <c r="B19" s="11" t="s">
        <v>55</v>
      </c>
      <c r="C19" s="69" t="s">
        <v>73</v>
      </c>
      <c r="D19" s="69" t="s">
        <v>73</v>
      </c>
      <c r="E19" s="69" t="s">
        <v>73</v>
      </c>
      <c r="F19" s="69" t="s">
        <v>73</v>
      </c>
      <c r="G19" s="69" t="s">
        <v>73</v>
      </c>
      <c r="H19" s="69" t="s">
        <v>73</v>
      </c>
      <c r="I19" s="69" t="s">
        <v>73</v>
      </c>
      <c r="J19" s="69" t="s">
        <v>73</v>
      </c>
      <c r="K19" s="69" t="s">
        <v>73</v>
      </c>
      <c r="L19" s="69" t="s">
        <v>73</v>
      </c>
      <c r="M19" s="69" t="s">
        <v>73</v>
      </c>
      <c r="N19" s="69" t="s">
        <v>73</v>
      </c>
      <c r="O19" s="69" t="s">
        <v>73</v>
      </c>
      <c r="P19" s="69" t="s">
        <v>73</v>
      </c>
    </row>
    <row r="20" spans="1:16" s="8" customFormat="1" x14ac:dyDescent="0.25">
      <c r="A20" s="53" t="s">
        <v>62</v>
      </c>
      <c r="B20" s="11" t="s">
        <v>56</v>
      </c>
      <c r="C20" s="69" t="s">
        <v>73</v>
      </c>
      <c r="D20" s="69" t="s">
        <v>73</v>
      </c>
      <c r="E20" s="69" t="s">
        <v>73</v>
      </c>
      <c r="F20" s="69" t="s">
        <v>73</v>
      </c>
      <c r="G20" s="69" t="s">
        <v>73</v>
      </c>
      <c r="H20" s="69" t="s">
        <v>73</v>
      </c>
      <c r="I20" s="69" t="s">
        <v>73</v>
      </c>
      <c r="J20" s="69" t="s">
        <v>73</v>
      </c>
      <c r="K20" s="69" t="s">
        <v>73</v>
      </c>
      <c r="L20" s="69" t="s">
        <v>73</v>
      </c>
      <c r="M20" s="69" t="s">
        <v>73</v>
      </c>
      <c r="N20" s="69" t="s">
        <v>73</v>
      </c>
      <c r="O20" s="69" t="s">
        <v>73</v>
      </c>
      <c r="P20" s="69" t="s">
        <v>73</v>
      </c>
    </row>
    <row r="21" spans="1:16" s="8" customFormat="1" x14ac:dyDescent="0.25">
      <c r="A21" s="53" t="s">
        <v>1</v>
      </c>
      <c r="B21" s="11" t="s">
        <v>1</v>
      </c>
      <c r="C21" s="69" t="s">
        <v>73</v>
      </c>
      <c r="D21" s="69" t="s">
        <v>73</v>
      </c>
      <c r="E21" s="69" t="s">
        <v>73</v>
      </c>
      <c r="F21" s="69" t="s">
        <v>73</v>
      </c>
      <c r="G21" s="69" t="s">
        <v>73</v>
      </c>
      <c r="H21" s="69" t="s">
        <v>73</v>
      </c>
      <c r="I21" s="69" t="s">
        <v>73</v>
      </c>
      <c r="J21" s="69" t="s">
        <v>73</v>
      </c>
      <c r="K21" s="69" t="s">
        <v>73</v>
      </c>
      <c r="L21" s="69" t="s">
        <v>73</v>
      </c>
      <c r="M21" s="69" t="s">
        <v>73</v>
      </c>
      <c r="N21" s="69" t="s">
        <v>73</v>
      </c>
      <c r="O21" s="69" t="s">
        <v>73</v>
      </c>
      <c r="P21" s="69" t="s">
        <v>73</v>
      </c>
    </row>
    <row r="22" spans="1:16" s="8" customFormat="1" x14ac:dyDescent="0.25">
      <c r="A22" s="53">
        <v>4</v>
      </c>
      <c r="B22" s="11" t="s">
        <v>4</v>
      </c>
      <c r="C22" s="69" t="s">
        <v>73</v>
      </c>
      <c r="D22" s="69" t="s">
        <v>73</v>
      </c>
      <c r="E22" s="69" t="s">
        <v>73</v>
      </c>
      <c r="F22" s="69" t="s">
        <v>73</v>
      </c>
      <c r="G22" s="69" t="s">
        <v>73</v>
      </c>
      <c r="H22" s="69" t="s">
        <v>73</v>
      </c>
      <c r="I22" s="69" t="s">
        <v>73</v>
      </c>
      <c r="J22" s="69" t="s">
        <v>73</v>
      </c>
      <c r="K22" s="69" t="s">
        <v>73</v>
      </c>
      <c r="L22" s="69" t="s">
        <v>73</v>
      </c>
      <c r="M22" s="69" t="s">
        <v>73</v>
      </c>
      <c r="N22" s="69" t="s">
        <v>73</v>
      </c>
      <c r="O22" s="69" t="s">
        <v>73</v>
      </c>
      <c r="P22" s="69" t="s">
        <v>73</v>
      </c>
    </row>
    <row r="23" spans="1:16" s="8" customFormat="1" x14ac:dyDescent="0.25">
      <c r="A23" s="53" t="s">
        <v>72</v>
      </c>
      <c r="B23" s="11" t="s">
        <v>55</v>
      </c>
      <c r="C23" s="69" t="s">
        <v>73</v>
      </c>
      <c r="D23" s="69" t="s">
        <v>73</v>
      </c>
      <c r="E23" s="69" t="s">
        <v>73</v>
      </c>
      <c r="F23" s="69" t="s">
        <v>73</v>
      </c>
      <c r="G23" s="69" t="s">
        <v>73</v>
      </c>
      <c r="H23" s="69" t="s">
        <v>73</v>
      </c>
      <c r="I23" s="69" t="s">
        <v>73</v>
      </c>
      <c r="J23" s="69" t="s">
        <v>73</v>
      </c>
      <c r="K23" s="69" t="s">
        <v>73</v>
      </c>
      <c r="L23" s="69" t="s">
        <v>73</v>
      </c>
      <c r="M23" s="69" t="s">
        <v>73</v>
      </c>
      <c r="N23" s="69" t="s">
        <v>73</v>
      </c>
      <c r="O23" s="69" t="s">
        <v>73</v>
      </c>
      <c r="P23" s="69" t="s">
        <v>73</v>
      </c>
    </row>
    <row r="24" spans="1:16" s="8" customFormat="1" x14ac:dyDescent="0.25">
      <c r="A24" s="53" t="s">
        <v>92</v>
      </c>
      <c r="B24" s="11" t="s">
        <v>56</v>
      </c>
      <c r="C24" s="69" t="s">
        <v>73</v>
      </c>
      <c r="D24" s="69" t="s">
        <v>73</v>
      </c>
      <c r="E24" s="69" t="s">
        <v>73</v>
      </c>
      <c r="F24" s="69" t="s">
        <v>73</v>
      </c>
      <c r="G24" s="69" t="s">
        <v>73</v>
      </c>
      <c r="H24" s="69" t="s">
        <v>73</v>
      </c>
      <c r="I24" s="69" t="s">
        <v>73</v>
      </c>
      <c r="J24" s="69" t="s">
        <v>73</v>
      </c>
      <c r="K24" s="69" t="s">
        <v>73</v>
      </c>
      <c r="L24" s="69" t="s">
        <v>73</v>
      </c>
      <c r="M24" s="69" t="s">
        <v>73</v>
      </c>
      <c r="N24" s="69" t="s">
        <v>73</v>
      </c>
      <c r="O24" s="69" t="s">
        <v>73</v>
      </c>
      <c r="P24" s="69" t="s">
        <v>73</v>
      </c>
    </row>
    <row r="25" spans="1:16" s="8" customFormat="1" ht="15" customHeight="1" x14ac:dyDescent="0.25">
      <c r="A25" s="53" t="s">
        <v>1</v>
      </c>
      <c r="B25" s="11" t="s">
        <v>1</v>
      </c>
      <c r="C25" s="69" t="s">
        <v>73</v>
      </c>
      <c r="D25" s="69" t="s">
        <v>73</v>
      </c>
      <c r="E25" s="69" t="s">
        <v>73</v>
      </c>
      <c r="F25" s="69" t="s">
        <v>73</v>
      </c>
      <c r="G25" s="69" t="s">
        <v>73</v>
      </c>
      <c r="H25" s="69" t="s">
        <v>73</v>
      </c>
      <c r="I25" s="69" t="s">
        <v>73</v>
      </c>
      <c r="J25" s="69" t="s">
        <v>73</v>
      </c>
      <c r="K25" s="69" t="s">
        <v>73</v>
      </c>
      <c r="L25" s="69" t="s">
        <v>73</v>
      </c>
      <c r="M25" s="69" t="s">
        <v>73</v>
      </c>
      <c r="N25" s="69" t="s">
        <v>73</v>
      </c>
      <c r="O25" s="69" t="s">
        <v>73</v>
      </c>
      <c r="P25" s="69" t="s">
        <v>73</v>
      </c>
    </row>
    <row r="26" spans="1:16" ht="50.25" customHeight="1" x14ac:dyDescent="0.25">
      <c r="A26" s="53"/>
      <c r="B26" s="39" t="s">
        <v>32</v>
      </c>
      <c r="C26" s="69" t="s">
        <v>73</v>
      </c>
      <c r="D26" s="69" t="s">
        <v>73</v>
      </c>
      <c r="E26" s="69" t="s">
        <v>73</v>
      </c>
      <c r="F26" s="69" t="s">
        <v>73</v>
      </c>
      <c r="G26" s="69" t="s">
        <v>73</v>
      </c>
      <c r="H26" s="69" t="s">
        <v>73</v>
      </c>
      <c r="I26" s="69" t="s">
        <v>73</v>
      </c>
      <c r="J26" s="69" t="s">
        <v>73</v>
      </c>
      <c r="K26" s="69" t="s">
        <v>73</v>
      </c>
      <c r="L26" s="69" t="s">
        <v>73</v>
      </c>
      <c r="M26" s="69" t="s">
        <v>73</v>
      </c>
      <c r="N26" s="69" t="s">
        <v>73</v>
      </c>
      <c r="O26" s="69" t="s">
        <v>73</v>
      </c>
      <c r="P26" s="69" t="s">
        <v>73</v>
      </c>
    </row>
    <row r="27" spans="1:16" ht="15.75" customHeight="1" x14ac:dyDescent="0.25">
      <c r="D27" s="5"/>
      <c r="J27" s="23"/>
      <c r="K27" s="23"/>
    </row>
    <row r="28" spans="1:16" s="40" customFormat="1" ht="18.75" customHeight="1" x14ac:dyDescent="0.25">
      <c r="A28" s="136"/>
      <c r="B28" s="136"/>
      <c r="C28" s="136"/>
      <c r="D28" s="136"/>
      <c r="E28" s="136"/>
      <c r="F28" s="136"/>
      <c r="G28" s="136"/>
      <c r="H28" s="65"/>
      <c r="I28" s="25"/>
    </row>
    <row r="29" spans="1:16" s="40" customFormat="1" ht="41.25" customHeight="1" x14ac:dyDescent="0.25">
      <c r="A29" s="136"/>
      <c r="B29" s="136"/>
      <c r="C29" s="136"/>
      <c r="D29" s="136"/>
      <c r="E29" s="136"/>
      <c r="F29" s="136"/>
      <c r="G29" s="136"/>
      <c r="H29" s="65"/>
      <c r="I29" s="25"/>
    </row>
    <row r="30" spans="1:16" s="40" customFormat="1" ht="38.25" customHeight="1" x14ac:dyDescent="0.25">
      <c r="A30" s="136"/>
      <c r="B30" s="136"/>
      <c r="C30" s="136"/>
      <c r="D30" s="136"/>
      <c r="E30" s="136"/>
      <c r="F30" s="136"/>
      <c r="G30" s="136"/>
      <c r="H30" s="68"/>
      <c r="I30" s="25"/>
    </row>
    <row r="31" spans="1:16" s="40" customFormat="1" ht="18.75" customHeight="1" x14ac:dyDescent="0.25">
      <c r="A31" s="131"/>
      <c r="B31" s="131"/>
      <c r="C31" s="131"/>
      <c r="D31" s="131"/>
      <c r="E31" s="131"/>
      <c r="F31" s="131"/>
      <c r="G31" s="131"/>
      <c r="H31" s="65"/>
      <c r="I31" s="25"/>
    </row>
    <row r="32" spans="1:16" s="40" customFormat="1" ht="217.5" customHeight="1" x14ac:dyDescent="0.25">
      <c r="A32" s="132"/>
      <c r="B32" s="133"/>
      <c r="C32" s="133"/>
      <c r="D32" s="133"/>
      <c r="E32" s="133"/>
      <c r="F32" s="133"/>
      <c r="G32" s="133"/>
      <c r="H32" s="65"/>
      <c r="I32" s="25"/>
    </row>
    <row r="33" spans="1:16" ht="53.25" customHeight="1" x14ac:dyDescent="0.25">
      <c r="A33" s="132"/>
      <c r="B33" s="134"/>
      <c r="C33" s="134"/>
      <c r="D33" s="134"/>
      <c r="E33" s="134"/>
      <c r="F33" s="134"/>
      <c r="G33" s="134"/>
    </row>
    <row r="34" spans="1:16" x14ac:dyDescent="0.25">
      <c r="A34" s="135"/>
      <c r="B34" s="135"/>
      <c r="C34" s="135"/>
      <c r="D34" s="135"/>
      <c r="E34" s="135"/>
      <c r="F34" s="135"/>
      <c r="G34" s="135"/>
    </row>
    <row r="35" spans="1:16" s="5" customFormat="1" x14ac:dyDescent="0.25">
      <c r="A35" s="50"/>
      <c r="B35" s="68"/>
      <c r="D35" s="2"/>
      <c r="G35" s="62"/>
      <c r="H35" s="62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0"/>
      <c r="B39" s="68"/>
      <c r="D39" s="2"/>
      <c r="G39" s="62"/>
      <c r="H39" s="62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Q32"/>
  <sheetViews>
    <sheetView tabSelected="1" zoomScale="90" zoomScaleNormal="90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defaultRowHeight="15.75" x14ac:dyDescent="0.25"/>
  <cols>
    <col min="1" max="1" width="11" style="50" customWidth="1"/>
    <col min="2" max="2" width="27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5" customWidth="1"/>
    <col min="8" max="8" width="16.75" style="45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hidden="1" customHeight="1" x14ac:dyDescent="0.25">
      <c r="E1" s="139" t="s">
        <v>105</v>
      </c>
      <c r="F1" s="139"/>
      <c r="G1" s="139"/>
      <c r="H1" s="73"/>
    </row>
    <row r="2" spans="1:17" hidden="1" x14ac:dyDescent="0.25">
      <c r="E2" s="139"/>
      <c r="F2" s="139"/>
      <c r="G2" s="139"/>
      <c r="H2" s="73"/>
    </row>
    <row r="3" spans="1:17" hidden="1" x14ac:dyDescent="0.25">
      <c r="E3" s="139"/>
      <c r="F3" s="139"/>
      <c r="G3" s="139"/>
      <c r="H3" s="73"/>
    </row>
    <row r="4" spans="1:17" hidden="1" x14ac:dyDescent="0.25">
      <c r="G4" s="73"/>
      <c r="H4" s="73"/>
    </row>
    <row r="5" spans="1:17" hidden="1" x14ac:dyDescent="0.25">
      <c r="G5" s="73"/>
      <c r="H5" s="73"/>
    </row>
    <row r="6" spans="1:17" hidden="1" x14ac:dyDescent="0.25">
      <c r="G6" s="73"/>
      <c r="H6" s="73"/>
    </row>
    <row r="7" spans="1:17" ht="66" customHeight="1" x14ac:dyDescent="0.25">
      <c r="A7" s="142" t="s">
        <v>202</v>
      </c>
      <c r="B7" s="142"/>
      <c r="C7" s="142"/>
      <c r="D7" s="142"/>
      <c r="E7" s="142"/>
      <c r="F7" s="142"/>
      <c r="G7" s="142"/>
      <c r="J7" s="23"/>
      <c r="K7" s="23"/>
    </row>
    <row r="8" spans="1:17" ht="36" customHeight="1" x14ac:dyDescent="0.25">
      <c r="A8" s="57" t="s">
        <v>0</v>
      </c>
      <c r="B8" s="1" t="s">
        <v>37</v>
      </c>
      <c r="C8" s="143" t="s">
        <v>26</v>
      </c>
      <c r="D8" s="143"/>
      <c r="E8" s="120" t="s">
        <v>27</v>
      </c>
      <c r="F8" s="120"/>
      <c r="G8" s="120"/>
      <c r="I8" s="41"/>
      <c r="J8" s="41"/>
      <c r="K8" s="47"/>
      <c r="L8" s="14"/>
      <c r="M8" s="17"/>
      <c r="N8" s="14"/>
      <c r="O8" s="23"/>
      <c r="P8" s="14"/>
      <c r="Q8" s="40"/>
    </row>
    <row r="9" spans="1:17" ht="15" customHeight="1" x14ac:dyDescent="0.25">
      <c r="A9" s="57">
        <v>1</v>
      </c>
      <c r="B9" s="1">
        <v>2</v>
      </c>
      <c r="C9" s="143">
        <v>3</v>
      </c>
      <c r="D9" s="143"/>
      <c r="E9" s="120">
        <v>4</v>
      </c>
      <c r="F9" s="120"/>
      <c r="G9" s="120"/>
      <c r="I9" s="48"/>
      <c r="J9" s="25"/>
      <c r="K9" s="48"/>
      <c r="L9" s="25"/>
      <c r="M9" s="48"/>
      <c r="N9" s="25"/>
      <c r="O9" s="48"/>
      <c r="P9" s="25"/>
      <c r="Q9" s="48"/>
    </row>
    <row r="10" spans="1:17" ht="90.75" customHeight="1" x14ac:dyDescent="0.25">
      <c r="A10" s="109">
        <v>1</v>
      </c>
      <c r="B10" s="110" t="s">
        <v>203</v>
      </c>
      <c r="C10" s="144">
        <f>+'т2 Реконструкция ПС'!J50</f>
        <v>52050</v>
      </c>
      <c r="D10" s="144"/>
      <c r="E10" s="145"/>
      <c r="F10" s="145"/>
      <c r="G10" s="145"/>
      <c r="I10" s="48"/>
      <c r="J10" s="25"/>
      <c r="K10" s="23"/>
      <c r="L10" s="23"/>
      <c r="M10" s="40"/>
      <c r="N10" s="40"/>
      <c r="O10" s="40"/>
      <c r="P10" s="40"/>
      <c r="Q10" s="40"/>
    </row>
    <row r="11" spans="1:17" x14ac:dyDescent="0.25">
      <c r="A11" s="109">
        <v>2</v>
      </c>
      <c r="B11" s="110" t="s">
        <v>102</v>
      </c>
      <c r="C11" s="140">
        <f>C10*20%</f>
        <v>10410</v>
      </c>
      <c r="D11" s="140"/>
      <c r="E11" s="141"/>
      <c r="F11" s="141"/>
      <c r="G11" s="141"/>
      <c r="I11" s="48"/>
      <c r="J11" s="25"/>
      <c r="K11" s="23"/>
      <c r="L11" s="23"/>
      <c r="M11" s="40"/>
      <c r="N11" s="40"/>
      <c r="O11" s="40"/>
      <c r="P11" s="40"/>
      <c r="Q11" s="40"/>
    </row>
    <row r="12" spans="1:17" ht="112.5" customHeight="1" x14ac:dyDescent="0.25">
      <c r="A12" s="109">
        <v>3</v>
      </c>
      <c r="B12" s="110" t="s">
        <v>204</v>
      </c>
      <c r="C12" s="140">
        <f>C10+C11</f>
        <v>62460</v>
      </c>
      <c r="D12" s="140"/>
      <c r="E12" s="141"/>
      <c r="F12" s="141"/>
      <c r="G12" s="141"/>
      <c r="I12" s="48"/>
      <c r="J12" s="25"/>
      <c r="K12" s="23"/>
      <c r="L12" s="23"/>
      <c r="M12" s="40"/>
      <c r="N12" s="40"/>
      <c r="O12" s="40"/>
      <c r="P12" s="40"/>
      <c r="Q12" s="40"/>
    </row>
    <row r="13" spans="1:17" ht="48.75" customHeight="1" x14ac:dyDescent="0.25">
      <c r="A13" s="109" t="s">
        <v>95</v>
      </c>
      <c r="B13" s="111" t="s">
        <v>201</v>
      </c>
      <c r="C13" s="140">
        <f>C12*(105.1/100)*(105.5/100)*(104/100)*(103.6/100)*(104.2/100)</f>
        <v>77753.145823988554</v>
      </c>
      <c r="D13" s="140"/>
      <c r="E13" s="141"/>
      <c r="F13" s="141"/>
      <c r="G13" s="141"/>
      <c r="H13" s="59"/>
      <c r="I13" s="60"/>
      <c r="J13" s="25"/>
      <c r="K13" s="23"/>
      <c r="L13" s="23"/>
      <c r="M13" s="40"/>
      <c r="N13" s="40"/>
      <c r="O13" s="40"/>
      <c r="P13" s="40"/>
      <c r="Q13" s="40"/>
    </row>
    <row r="14" spans="1:17" ht="60.75" customHeight="1" x14ac:dyDescent="0.25">
      <c r="A14" s="42" t="s">
        <v>96</v>
      </c>
      <c r="B14" s="43" t="s">
        <v>104</v>
      </c>
      <c r="C14" s="146" t="s">
        <v>73</v>
      </c>
      <c r="D14" s="146"/>
      <c r="E14" s="147"/>
      <c r="F14" s="147"/>
      <c r="G14" s="147"/>
      <c r="H14" s="4"/>
      <c r="I14" s="4"/>
      <c r="J14" s="23"/>
      <c r="K14" s="23" t="s">
        <v>33</v>
      </c>
    </row>
    <row r="15" spans="1:17" ht="39.75" customHeight="1" x14ac:dyDescent="0.25">
      <c r="A15" s="42" t="s">
        <v>97</v>
      </c>
      <c r="B15" s="43" t="s">
        <v>94</v>
      </c>
      <c r="C15" s="146" t="s">
        <v>73</v>
      </c>
      <c r="D15" s="146"/>
      <c r="E15" s="148"/>
      <c r="F15" s="147"/>
      <c r="G15" s="147"/>
      <c r="H15" s="4"/>
      <c r="I15" s="4"/>
      <c r="J15" s="23"/>
      <c r="K15" s="23"/>
    </row>
    <row r="16" spans="1:17" ht="66" customHeight="1" x14ac:dyDescent="0.25">
      <c r="A16" s="42" t="s">
        <v>93</v>
      </c>
      <c r="B16" s="43" t="s">
        <v>38</v>
      </c>
      <c r="C16" s="146" t="s">
        <v>73</v>
      </c>
      <c r="D16" s="146"/>
      <c r="E16" s="149"/>
      <c r="F16" s="149"/>
      <c r="G16" s="149"/>
      <c r="H16" s="4"/>
      <c r="I16" s="4"/>
      <c r="J16" s="28"/>
      <c r="K16" s="28"/>
    </row>
    <row r="17" spans="1:9" ht="21" customHeight="1" x14ac:dyDescent="0.25">
      <c r="A17" s="42" t="s">
        <v>34</v>
      </c>
      <c r="B17" s="44" t="s">
        <v>178</v>
      </c>
      <c r="C17" s="146" t="s">
        <v>73</v>
      </c>
      <c r="D17" s="146"/>
      <c r="E17" s="147"/>
      <c r="F17" s="147"/>
      <c r="G17" s="147"/>
      <c r="H17" s="4"/>
      <c r="I17" s="4"/>
    </row>
    <row r="18" spans="1:9" ht="18" x14ac:dyDescent="0.25">
      <c r="A18" s="42" t="s">
        <v>35</v>
      </c>
      <c r="B18" s="44" t="s">
        <v>177</v>
      </c>
      <c r="C18" s="146" t="s">
        <v>73</v>
      </c>
      <c r="D18" s="146"/>
      <c r="E18" s="147"/>
      <c r="F18" s="147"/>
      <c r="G18" s="147"/>
      <c r="H18" s="4"/>
      <c r="I18" s="4"/>
    </row>
    <row r="19" spans="1:9" ht="18" x14ac:dyDescent="0.25">
      <c r="A19" s="42" t="s">
        <v>39</v>
      </c>
      <c r="B19" s="44" t="s">
        <v>179</v>
      </c>
      <c r="C19" s="146" t="s">
        <v>73</v>
      </c>
      <c r="D19" s="146"/>
      <c r="E19" s="147"/>
      <c r="F19" s="147"/>
      <c r="G19" s="147"/>
      <c r="H19" s="4"/>
      <c r="I19" s="4"/>
    </row>
    <row r="20" spans="1:9" ht="18" x14ac:dyDescent="0.25">
      <c r="A20" s="42" t="s">
        <v>99</v>
      </c>
      <c r="B20" s="44" t="s">
        <v>177</v>
      </c>
      <c r="C20" s="146" t="s">
        <v>73</v>
      </c>
      <c r="D20" s="146"/>
      <c r="E20" s="149"/>
      <c r="F20" s="149"/>
      <c r="G20" s="149"/>
      <c r="H20" s="4"/>
      <c r="I20" s="4"/>
    </row>
    <row r="21" spans="1:9" ht="18" hidden="1" x14ac:dyDescent="0.25">
      <c r="A21" s="42" t="s">
        <v>100</v>
      </c>
      <c r="B21" s="44" t="s">
        <v>101</v>
      </c>
      <c r="C21" s="146" t="s">
        <v>73</v>
      </c>
      <c r="D21" s="146"/>
      <c r="E21" s="149"/>
      <c r="F21" s="149"/>
      <c r="G21" s="149"/>
      <c r="H21" s="4"/>
      <c r="I21" s="4"/>
    </row>
    <row r="22" spans="1:9" ht="18" x14ac:dyDescent="0.25">
      <c r="A22" s="42" t="s">
        <v>36</v>
      </c>
      <c r="B22" s="44" t="s">
        <v>78</v>
      </c>
      <c r="C22" s="146" t="s">
        <v>73</v>
      </c>
      <c r="D22" s="146"/>
      <c r="E22" s="152"/>
      <c r="F22" s="152"/>
      <c r="G22" s="152"/>
      <c r="H22" s="14"/>
      <c r="I22" s="18"/>
    </row>
    <row r="23" spans="1:9" x14ac:dyDescent="0.25">
      <c r="A23" s="58"/>
      <c r="B23" s="46"/>
      <c r="C23" s="153"/>
      <c r="D23" s="153"/>
      <c r="E23" s="154"/>
      <c r="F23" s="154"/>
      <c r="G23" s="154"/>
    </row>
    <row r="24" spans="1:9" ht="18" hidden="1" x14ac:dyDescent="0.25">
      <c r="A24" s="150" t="s">
        <v>82</v>
      </c>
      <c r="B24" s="150"/>
      <c r="C24" s="150"/>
      <c r="D24" s="150"/>
      <c r="E24" s="150"/>
      <c r="F24" s="150"/>
      <c r="G24" s="150"/>
    </row>
    <row r="25" spans="1:9" ht="36" hidden="1" customHeight="1" x14ac:dyDescent="0.25">
      <c r="A25" s="151" t="s">
        <v>79</v>
      </c>
      <c r="B25" s="151"/>
      <c r="C25" s="151"/>
      <c r="D25" s="151"/>
      <c r="E25" s="151"/>
      <c r="F25" s="151"/>
      <c r="G25" s="151"/>
    </row>
    <row r="26" spans="1:9" ht="31.5" hidden="1" customHeight="1" x14ac:dyDescent="0.25">
      <c r="A26" s="151" t="s">
        <v>80</v>
      </c>
      <c r="B26" s="151"/>
      <c r="C26" s="151"/>
      <c r="D26" s="151"/>
      <c r="E26" s="151"/>
      <c r="F26" s="151"/>
      <c r="G26" s="151"/>
      <c r="H26" s="45" t="s">
        <v>33</v>
      </c>
    </row>
    <row r="27" spans="1:9" s="40" customFormat="1" ht="69.75" hidden="1" customHeight="1" x14ac:dyDescent="0.25">
      <c r="A27" s="151" t="s">
        <v>81</v>
      </c>
      <c r="B27" s="151"/>
      <c r="C27" s="151"/>
      <c r="D27" s="151"/>
      <c r="E27" s="151"/>
      <c r="F27" s="151"/>
      <c r="G27" s="151"/>
      <c r="H27" s="48"/>
      <c r="I27" s="25"/>
    </row>
    <row r="28" spans="1:9" x14ac:dyDescent="0.25">
      <c r="A28" s="138" t="s">
        <v>205</v>
      </c>
      <c r="B28" s="138"/>
      <c r="C28" s="138"/>
      <c r="D28" s="138"/>
      <c r="E28" s="138"/>
      <c r="F28" s="138"/>
      <c r="G28" s="138"/>
    </row>
    <row r="32" spans="1:9" x14ac:dyDescent="0.25">
      <c r="B32"/>
    </row>
  </sheetData>
  <mergeCells count="39">
    <mergeCell ref="A24:G24"/>
    <mergeCell ref="A25:G25"/>
    <mergeCell ref="A26:G26"/>
    <mergeCell ref="A27:G27"/>
    <mergeCell ref="C22:D22"/>
    <mergeCell ref="E22:G22"/>
    <mergeCell ref="C23:D23"/>
    <mergeCell ref="E23:G23"/>
    <mergeCell ref="C17:D17"/>
    <mergeCell ref="E17:G17"/>
    <mergeCell ref="C18:D18"/>
    <mergeCell ref="E18:G18"/>
    <mergeCell ref="C19:D19"/>
    <mergeCell ref="C20:D20"/>
    <mergeCell ref="C21:D21"/>
    <mergeCell ref="E19:G19"/>
    <mergeCell ref="E20:G20"/>
    <mergeCell ref="E21:G21"/>
    <mergeCell ref="E14:G14"/>
    <mergeCell ref="C15:D15"/>
    <mergeCell ref="E15:G15"/>
    <mergeCell ref="C16:D16"/>
    <mergeCell ref="E16:G16"/>
    <mergeCell ref="A28:G28"/>
    <mergeCell ref="E1:G3"/>
    <mergeCell ref="C13:D13"/>
    <mergeCell ref="E13:G13"/>
    <mergeCell ref="A7:G7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4:D14"/>
  </mergeCells>
  <printOptions horizontalCentered="1"/>
  <pageMargins left="0.78740157480314965" right="0.39370078740157483" top="0.59055118110236227" bottom="0.59055118110236227" header="0.11811023622047245" footer="0.19685039370078741"/>
  <pageSetup paperSize="9" scale="7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2021-06-01T02:31:50Z</cp:lastPrinted>
  <dcterms:created xsi:type="dcterms:W3CDTF">2009-07-27T10:10:26Z</dcterms:created>
  <dcterms:modified xsi:type="dcterms:W3CDTF">2021-07-22T09:01:16Z</dcterms:modified>
</cp:coreProperties>
</file>