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43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7" i="100" l="1"/>
  <c r="C7" i="100"/>
  <c r="E9" i="100"/>
  <c r="C9" i="100"/>
  <c r="E10" i="100"/>
  <c r="C10" i="100"/>
  <c r="C6" i="100"/>
  <c r="E6" i="100"/>
  <c r="E5" i="100"/>
  <c r="C5" i="100"/>
  <c r="E4" i="100"/>
  <c r="C4" i="100"/>
  <c r="I45" i="96"/>
  <c r="P45" i="96"/>
  <c r="P9" i="96"/>
  <c r="I9" i="96"/>
</calcChain>
</file>

<file path=xl/sharedStrings.xml><?xml version="1.0" encoding="utf-8"?>
<sst xmlns="http://schemas.openxmlformats.org/spreadsheetml/2006/main" count="1912" uniqueCount="165">
  <si>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</si>
  <si>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</si>
  <si>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</si>
  <si>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</si>
  <si>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</si>
  <si>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</si>
  <si>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</si>
  <si>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</si>
  <si>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</si>
  <si>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</si>
  <si>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</si>
  <si>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</si>
  <si>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</si>
  <si>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</si>
  <si>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</si>
  <si>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</si>
  <si>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</si>
  <si>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</si>
  <si>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</si>
  <si>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</si>
  <si>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</si>
  <si>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</si>
  <si>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</si>
  <si>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</si>
  <si>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</si>
  <si>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</si>
  <si>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</si>
  <si>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</si>
  <si>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</si>
  <si>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</si>
  <si>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</si>
  <si>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</si>
  <si>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</si>
  <si>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</si>
  <si>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</si>
  <si>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</si>
  <si>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</si>
  <si>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</si>
  <si>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</si>
  <si>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</si>
  <si>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</si>
  <si>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</si>
  <si>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</si>
  <si>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</si>
  <si>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</si>
  <si>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</si>
  <si>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</si>
  <si>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</si>
  <si>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</si>
  <si>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</si>
  <si>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</si>
  <si>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</si>
  <si>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</si>
  <si>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</si>
  <si>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</si>
  <si>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</si>
  <si>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</si>
  <si>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</si>
  <si>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</si>
  <si>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</si>
  <si>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</si>
  <si>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</si>
  <si>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</si>
  <si>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</si>
  <si>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</si>
  <si>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</si>
  <si>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</si>
  <si>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</si>
  <si>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</si>
  <si>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</si>
  <si>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</si>
  <si>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</si>
  <si>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</si>
  <si>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</si>
  <si>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</si>
  <si>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</si>
  <si>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</si>
  <si>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</si>
  <si>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</si>
  <si>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</si>
  <si>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</si>
  <si>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</si>
  <si>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</si>
  <si>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</si>
  <si>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</si>
  <si>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</si>
  <si>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</si>
  <si>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</si>
  <si>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</si>
  <si>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</si>
  <si>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</si>
  <si>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</si>
  <si>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</si>
  <si>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</si>
  <si>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</si>
  <si>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</si>
  <si>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</si>
  <si>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</si>
  <si>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</si>
  <si>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</si>
  <si>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</si>
  <si>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</si>
  <si>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</si>
  <si>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</si>
  <si>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</si>
  <si>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</si>
  <si>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</si>
  <si>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</si>
  <si>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</si>
  <si>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</si>
  <si>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</si>
  <si>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</si>
  <si>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</si>
  <si>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</si>
  <si>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</si>
  <si>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</si>
  <si>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</si>
  <si>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</si>
  <si>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</si>
  <si>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</si>
  <si>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</si>
  <si>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</si>
  <si>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</si>
  <si>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</si>
  <si>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</si>
  <si>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</si>
  <si>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</si>
  <si>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</si>
  <si>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</si>
  <si>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</si>
  <si>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</si>
  <si>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</si>
  <si>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</si>
  <si>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</si>
  <si>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</si>
  <si>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</si>
  <si>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</si>
  <si>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</si>
  <si>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</si>
  <si>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</si>
  <si>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</si>
  <si>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</si>
  <si>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</si>
  <si>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</si>
  <si>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</si>
  <si>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</si>
  <si>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</si>
  <si>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</si>
  <si>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</si>
  <si>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</si>
  <si>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</si>
  <si>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Замена масляных выключателей 6 кВ на вакуумные с установкой микропроцессорных защит</t>
  </si>
  <si>
    <t>В2-01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</si>
  <si>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масляных выключателей 6 кВ на вакуумные с установкой микропроцессорных защит</t>
    </r>
  </si>
  <si>
    <t>10(6)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</si>
  <si>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</si>
  <si>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</si>
  <si>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</si>
  <si>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(2020*3,3%)=2021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</si>
  <si>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(2021*3,1%)=2022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</si>
  <si>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</si>
  <si>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</si>
  <si>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H_2043_ВЭ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</si>
  <si>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H_2043_ВЭ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</si>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</sst>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166" fontId="26" fillId="0" borderId="11" xfId="0" applyNumberFormat="1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/>
    </xf>
    <xf numFmtId="166" fontId="26" fillId="0" borderId="11" xfId="0" applyNumberFormat="1" applyFont="1" applyFill="1" applyBorder="1" applyAlignment="1">
      <alignment horizontal="center" vertical="center" wrapText="1"/>
    </xf>
    <xf numFmtId="166" fontId="26" fillId="0" borderId="11" xfId="0" applyNumberFormat="1" applyFont="1" applyFill="1" applyBorder="1" applyAlignment="1">
      <alignment horizontal="center" wrapText="1"/>
    </xf>
    <xf numFmtId="166" fontId="26" fillId="0" borderId="13" xfId="0" applyNumberFormat="1" applyFont="1" applyFill="1" applyBorder="1" applyAlignment="1">
      <alignment horizontal="center" wrapText="1"/>
    </xf>
    <xf numFmtId="166" fontId="26" fillId="0" borderId="12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8" t="s">
        <v>137</v>
      </c>
    </row>
    <row r="2" spans="1:33" ht="18.75" x14ac:dyDescent="0.3">
      <c r="P2" s="39" t="s">
        <v>37</v>
      </c>
    </row>
    <row r="3" spans="1:33" ht="18.75" x14ac:dyDescent="0.3">
      <c r="P3" s="39" t="s">
        <v>135</v>
      </c>
    </row>
    <row r="4" spans="1:33" ht="18.75" x14ac:dyDescent="0.3">
      <c r="G4" s="86"/>
      <c r="H4" s="86"/>
      <c r="P4" s="39"/>
    </row>
    <row r="5" spans="1:33" ht="45" customHeight="1" x14ac:dyDescent="0.25">
      <c r="A5" s="99" t="s">
        <v>39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45"/>
      <c r="R5" s="45"/>
      <c r="S5" s="45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3" ht="18.75" x14ac:dyDescent="0.3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ht="18.75" x14ac:dyDescent="0.25">
      <c r="A7" s="101" t="s">
        <v>136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46"/>
      <c r="R8" s="46"/>
      <c r="S8" s="46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ht="18.75" x14ac:dyDescent="0.3">
      <c r="A9" s="103" t="s">
        <v>161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3">
      <c r="A10" s="105" t="s">
        <v>153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47"/>
      <c r="R10" s="47"/>
      <c r="S10" s="47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25">
      <c r="A11" s="105" t="s">
        <v>162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</row>
    <row r="12" spans="1:33" ht="18.75" x14ac:dyDescent="0.3">
      <c r="A12" s="107" t="s">
        <v>164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47"/>
      <c r="R12" s="47"/>
      <c r="S12" s="47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36" customFormat="1" ht="22.5" customHeight="1" x14ac:dyDescent="0.3">
      <c r="A13" s="104" t="s">
        <v>38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6" customFormat="1" ht="18.75" x14ac:dyDescent="0.3">
      <c r="A14" s="106" t="s">
        <v>145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6" customFormat="1" ht="18.75" x14ac:dyDescent="0.3">
      <c r="A15" s="106" t="s">
        <v>160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6" customFormat="1" ht="18.75" customHeight="1" x14ac:dyDescent="0.3">
      <c r="A16" s="104" t="s">
        <v>150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8"/>
      <c r="R16" s="18"/>
      <c r="S16" s="1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8" t="s">
        <v>9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</row>
    <row r="18" spans="1:17" ht="15" customHeight="1" x14ac:dyDescent="0.25">
      <c r="A18" s="97" t="s">
        <v>0</v>
      </c>
      <c r="B18" s="91" t="s">
        <v>2</v>
      </c>
      <c r="C18" s="93" t="s">
        <v>35</v>
      </c>
      <c r="D18" s="93"/>
      <c r="E18" s="93"/>
      <c r="F18" s="93"/>
      <c r="G18" s="93"/>
      <c r="H18" s="93"/>
      <c r="I18" s="93"/>
      <c r="J18" s="93" t="s">
        <v>36</v>
      </c>
      <c r="K18" s="93"/>
      <c r="L18" s="93"/>
      <c r="M18" s="93"/>
      <c r="N18" s="93"/>
      <c r="O18" s="93"/>
      <c r="P18" s="93"/>
      <c r="Q18" s="37"/>
    </row>
    <row r="19" spans="1:17" ht="41.25" customHeight="1" x14ac:dyDescent="0.25">
      <c r="A19" s="97"/>
      <c r="B19" s="91"/>
      <c r="C19" s="94" t="s">
        <v>55</v>
      </c>
      <c r="D19" s="95"/>
      <c r="E19" s="95"/>
      <c r="F19" s="95"/>
      <c r="G19" s="95"/>
      <c r="H19" s="95"/>
      <c r="I19" s="96"/>
      <c r="J19" s="94" t="s">
        <v>55</v>
      </c>
      <c r="K19" s="95"/>
      <c r="L19" s="95"/>
      <c r="M19" s="95"/>
      <c r="N19" s="95"/>
      <c r="O19" s="95"/>
      <c r="P19" s="96"/>
      <c r="Q19" s="37"/>
    </row>
    <row r="20" spans="1:17" ht="33.75" customHeight="1" x14ac:dyDescent="0.25">
      <c r="A20" s="97"/>
      <c r="B20" s="91"/>
      <c r="C20" s="91" t="s">
        <v>12</v>
      </c>
      <c r="D20" s="91"/>
      <c r="E20" s="91"/>
      <c r="F20" s="91"/>
      <c r="G20" s="91" t="s">
        <v>104</v>
      </c>
      <c r="H20" s="92"/>
      <c r="I20" s="92"/>
      <c r="J20" s="91" t="s">
        <v>12</v>
      </c>
      <c r="K20" s="91"/>
      <c r="L20" s="91"/>
      <c r="M20" s="91"/>
      <c r="N20" s="91" t="s">
        <v>104</v>
      </c>
      <c r="O20" s="92"/>
      <c r="P20" s="92"/>
    </row>
    <row r="21" spans="1:17" s="9" customFormat="1" ht="63" x14ac:dyDescent="0.25">
      <c r="A21" s="97"/>
      <c r="B21" s="91"/>
      <c r="C21" s="79" t="s">
        <v>24</v>
      </c>
      <c r="D21" s="79" t="s">
        <v>8</v>
      </c>
      <c r="E21" s="79" t="s">
        <v>98</v>
      </c>
      <c r="F21" s="79" t="s">
        <v>10</v>
      </c>
      <c r="G21" s="79" t="s">
        <v>13</v>
      </c>
      <c r="H21" s="79" t="s">
        <v>40</v>
      </c>
      <c r="I21" s="12" t="s">
        <v>41</v>
      </c>
      <c r="J21" s="79" t="s">
        <v>24</v>
      </c>
      <c r="K21" s="79" t="s">
        <v>8</v>
      </c>
      <c r="L21" s="79" t="s">
        <v>98</v>
      </c>
      <c r="M21" s="79" t="s">
        <v>10</v>
      </c>
      <c r="N21" s="79" t="s">
        <v>13</v>
      </c>
      <c r="O21" s="79" t="s">
        <v>42</v>
      </c>
      <c r="P21" s="12" t="s">
        <v>41</v>
      </c>
      <c r="Q21" s="11"/>
    </row>
    <row r="22" spans="1:17" s="11" customFormat="1" x14ac:dyDescent="0.25">
      <c r="A22" s="78">
        <v>1</v>
      </c>
      <c r="B22" s="79">
        <v>2</v>
      </c>
      <c r="C22" s="79">
        <v>3</v>
      </c>
      <c r="D22" s="79">
        <v>4</v>
      </c>
      <c r="E22" s="79">
        <v>5</v>
      </c>
      <c r="F22" s="79">
        <v>6</v>
      </c>
      <c r="G22" s="79">
        <v>7</v>
      </c>
      <c r="H22" s="79">
        <v>8</v>
      </c>
      <c r="I22" s="12">
        <v>9</v>
      </c>
      <c r="J22" s="79">
        <v>10</v>
      </c>
      <c r="K22" s="12">
        <v>11</v>
      </c>
      <c r="L22" s="79">
        <v>12</v>
      </c>
      <c r="M22" s="12">
        <v>13</v>
      </c>
      <c r="N22" s="79">
        <v>14</v>
      </c>
      <c r="O22" s="12">
        <v>15</v>
      </c>
      <c r="P22" s="79">
        <v>16</v>
      </c>
    </row>
    <row r="23" spans="1:17" s="9" customFormat="1" ht="47.25" x14ac:dyDescent="0.25">
      <c r="A23" s="78">
        <v>1</v>
      </c>
      <c r="B23" s="13" t="s">
        <v>94</v>
      </c>
      <c r="C23" s="79" t="s">
        <v>103</v>
      </c>
      <c r="D23" s="79" t="s">
        <v>103</v>
      </c>
      <c r="E23" s="79" t="s">
        <v>103</v>
      </c>
      <c r="F23" s="79" t="s">
        <v>103</v>
      </c>
      <c r="G23" s="79" t="s">
        <v>103</v>
      </c>
      <c r="H23" s="79" t="s">
        <v>103</v>
      </c>
      <c r="I23" s="79" t="s">
        <v>103</v>
      </c>
      <c r="J23" s="79" t="s">
        <v>103</v>
      </c>
      <c r="K23" s="79" t="s">
        <v>103</v>
      </c>
      <c r="L23" s="79" t="s">
        <v>103</v>
      </c>
      <c r="M23" s="79" t="s">
        <v>103</v>
      </c>
      <c r="N23" s="79" t="s">
        <v>103</v>
      </c>
      <c r="O23" s="79" t="s">
        <v>103</v>
      </c>
      <c r="P23" s="79" t="s">
        <v>103</v>
      </c>
    </row>
    <row r="24" spans="1:17" s="9" customFormat="1" ht="63" x14ac:dyDescent="0.25">
      <c r="A24" s="78" t="s">
        <v>79</v>
      </c>
      <c r="B24" s="14" t="s">
        <v>59</v>
      </c>
      <c r="C24" s="88" t="s">
        <v>103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7" s="9" customFormat="1" ht="63" x14ac:dyDescent="0.25">
      <c r="A25" s="78" t="s">
        <v>80</v>
      </c>
      <c r="B25" s="14" t="s">
        <v>60</v>
      </c>
      <c r="C25" s="88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7" s="9" customFormat="1" ht="15" customHeight="1" x14ac:dyDescent="0.25">
      <c r="A26" s="65"/>
      <c r="B26" s="14" t="s">
        <v>1</v>
      </c>
      <c r="C26" s="88" t="s">
        <v>103</v>
      </c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7" s="18" customFormat="1" ht="47.25" x14ac:dyDescent="0.25">
      <c r="A27" s="66">
        <v>2</v>
      </c>
      <c r="B27" s="13" t="s">
        <v>23</v>
      </c>
      <c r="C27" s="88" t="s">
        <v>103</v>
      </c>
      <c r="D27" s="88" t="s">
        <v>103</v>
      </c>
      <c r="E27" s="88" t="s">
        <v>103</v>
      </c>
      <c r="F27" s="88" t="s">
        <v>103</v>
      </c>
      <c r="G27" s="88" t="s">
        <v>103</v>
      </c>
      <c r="H27" s="88" t="s">
        <v>103</v>
      </c>
      <c r="I27" s="88" t="s">
        <v>103</v>
      </c>
      <c r="J27" s="88" t="s">
        <v>103</v>
      </c>
      <c r="K27" s="88" t="s">
        <v>103</v>
      </c>
      <c r="L27" s="88" t="s">
        <v>103</v>
      </c>
      <c r="M27" s="88" t="s">
        <v>103</v>
      </c>
      <c r="N27" s="88" t="s">
        <v>103</v>
      </c>
      <c r="O27" s="88" t="s">
        <v>103</v>
      </c>
      <c r="P27" s="88" t="s">
        <v>103</v>
      </c>
    </row>
    <row r="28" spans="1:17" s="18" customFormat="1" ht="46.5" customHeight="1" x14ac:dyDescent="0.25">
      <c r="A28" s="66" t="s">
        <v>81</v>
      </c>
      <c r="B28" s="14" t="s">
        <v>57</v>
      </c>
      <c r="C28" s="88" t="s">
        <v>103</v>
      </c>
      <c r="D28" s="88" t="s">
        <v>103</v>
      </c>
      <c r="E28" s="88" t="s">
        <v>103</v>
      </c>
      <c r="F28" s="88" t="s">
        <v>103</v>
      </c>
      <c r="G28" s="88" t="s">
        <v>103</v>
      </c>
      <c r="H28" s="88" t="s">
        <v>103</v>
      </c>
      <c r="I28" s="88" t="s">
        <v>103</v>
      </c>
      <c r="J28" s="88" t="s">
        <v>103</v>
      </c>
      <c r="K28" s="88" t="s">
        <v>103</v>
      </c>
      <c r="L28" s="88" t="s">
        <v>103</v>
      </c>
      <c r="M28" s="88" t="s">
        <v>103</v>
      </c>
      <c r="N28" s="88" t="s">
        <v>103</v>
      </c>
      <c r="O28" s="88" t="s">
        <v>103</v>
      </c>
      <c r="P28" s="88" t="s">
        <v>103</v>
      </c>
    </row>
    <row r="29" spans="1:17" s="18" customFormat="1" ht="49.5" customHeight="1" x14ac:dyDescent="0.25">
      <c r="A29" s="66" t="s">
        <v>82</v>
      </c>
      <c r="B29" s="14" t="s">
        <v>58</v>
      </c>
      <c r="C29" s="88" t="s">
        <v>103</v>
      </c>
      <c r="D29" s="88" t="s">
        <v>103</v>
      </c>
      <c r="E29" s="88" t="s">
        <v>103</v>
      </c>
      <c r="F29" s="88" t="s">
        <v>103</v>
      </c>
      <c r="G29" s="88" t="s">
        <v>103</v>
      </c>
      <c r="H29" s="88" t="s">
        <v>103</v>
      </c>
      <c r="I29" s="88" t="s">
        <v>103</v>
      </c>
      <c r="J29" s="88" t="s">
        <v>103</v>
      </c>
      <c r="K29" s="88" t="s">
        <v>103</v>
      </c>
      <c r="L29" s="88" t="s">
        <v>103</v>
      </c>
      <c r="M29" s="88" t="s">
        <v>103</v>
      </c>
      <c r="N29" s="88" t="s">
        <v>103</v>
      </c>
      <c r="O29" s="88" t="s">
        <v>103</v>
      </c>
      <c r="P29" s="88" t="s">
        <v>103</v>
      </c>
    </row>
    <row r="30" spans="1:17" s="18" customFormat="1" ht="16.5" customHeight="1" x14ac:dyDescent="0.25">
      <c r="A30" s="66"/>
      <c r="B30" s="14" t="s">
        <v>1</v>
      </c>
      <c r="C30" s="88" t="s">
        <v>103</v>
      </c>
      <c r="D30" s="88" t="s">
        <v>103</v>
      </c>
      <c r="E30" s="88" t="s">
        <v>103</v>
      </c>
      <c r="F30" s="88" t="s">
        <v>103</v>
      </c>
      <c r="G30" s="88" t="s">
        <v>103</v>
      </c>
      <c r="H30" s="88" t="s">
        <v>103</v>
      </c>
      <c r="I30" s="88" t="s">
        <v>103</v>
      </c>
      <c r="J30" s="88" t="s">
        <v>103</v>
      </c>
      <c r="K30" s="88" t="s">
        <v>103</v>
      </c>
      <c r="L30" s="88" t="s">
        <v>103</v>
      </c>
      <c r="M30" s="88" t="s">
        <v>103</v>
      </c>
      <c r="N30" s="88" t="s">
        <v>103</v>
      </c>
      <c r="O30" s="88" t="s">
        <v>103</v>
      </c>
      <c r="P30" s="88" t="s">
        <v>103</v>
      </c>
    </row>
    <row r="31" spans="1:17" s="18" customFormat="1" ht="47.25" x14ac:dyDescent="0.25">
      <c r="A31" s="66" t="s">
        <v>83</v>
      </c>
      <c r="B31" s="14" t="s">
        <v>142</v>
      </c>
      <c r="C31" s="88" t="s">
        <v>103</v>
      </c>
      <c r="D31" s="88" t="s">
        <v>103</v>
      </c>
      <c r="E31" s="88" t="s">
        <v>103</v>
      </c>
      <c r="F31" s="88" t="s">
        <v>103</v>
      </c>
      <c r="G31" s="88" t="s">
        <v>103</v>
      </c>
      <c r="H31" s="88" t="s">
        <v>103</v>
      </c>
      <c r="I31" s="88" t="s">
        <v>103</v>
      </c>
      <c r="J31" s="88" t="s">
        <v>103</v>
      </c>
      <c r="K31" s="88" t="s">
        <v>103</v>
      </c>
      <c r="L31" s="88" t="s">
        <v>103</v>
      </c>
      <c r="M31" s="88" t="s">
        <v>103</v>
      </c>
      <c r="N31" s="88" t="s">
        <v>103</v>
      </c>
      <c r="O31" s="88" t="s">
        <v>103</v>
      </c>
      <c r="P31" s="88" t="s">
        <v>103</v>
      </c>
    </row>
    <row r="32" spans="1:17" s="18" customFormat="1" x14ac:dyDescent="0.25">
      <c r="A32" s="66" t="s">
        <v>85</v>
      </c>
      <c r="B32" s="14" t="s">
        <v>143</v>
      </c>
      <c r="C32" s="88" t="s">
        <v>103</v>
      </c>
      <c r="D32" s="88" t="s">
        <v>103</v>
      </c>
      <c r="E32" s="88" t="s">
        <v>103</v>
      </c>
      <c r="F32" s="88" t="s">
        <v>103</v>
      </c>
      <c r="G32" s="88" t="s">
        <v>103</v>
      </c>
      <c r="H32" s="88" t="s">
        <v>103</v>
      </c>
      <c r="I32" s="88" t="s">
        <v>103</v>
      </c>
      <c r="J32" s="88" t="s">
        <v>103</v>
      </c>
      <c r="K32" s="88" t="s">
        <v>103</v>
      </c>
      <c r="L32" s="88" t="s">
        <v>103</v>
      </c>
      <c r="M32" s="88" t="s">
        <v>103</v>
      </c>
      <c r="N32" s="88" t="s">
        <v>103</v>
      </c>
      <c r="O32" s="88" t="s">
        <v>103</v>
      </c>
      <c r="P32" s="88" t="s">
        <v>103</v>
      </c>
    </row>
    <row r="33" spans="1:16" s="18" customFormat="1" x14ac:dyDescent="0.25">
      <c r="A33" s="66" t="s">
        <v>86</v>
      </c>
      <c r="B33" s="14" t="s">
        <v>144</v>
      </c>
      <c r="C33" s="88" t="s">
        <v>103</v>
      </c>
      <c r="D33" s="88" t="s">
        <v>103</v>
      </c>
      <c r="E33" s="88" t="s">
        <v>103</v>
      </c>
      <c r="F33" s="88" t="s">
        <v>103</v>
      </c>
      <c r="G33" s="88" t="s">
        <v>103</v>
      </c>
      <c r="H33" s="88" t="s">
        <v>103</v>
      </c>
      <c r="I33" s="88" t="s">
        <v>103</v>
      </c>
      <c r="J33" s="88" t="s">
        <v>103</v>
      </c>
      <c r="K33" s="88" t="s">
        <v>103</v>
      </c>
      <c r="L33" s="88" t="s">
        <v>103</v>
      </c>
      <c r="M33" s="88" t="s">
        <v>103</v>
      </c>
      <c r="N33" s="88" t="s">
        <v>103</v>
      </c>
      <c r="O33" s="88" t="s">
        <v>103</v>
      </c>
      <c r="P33" s="88" t="s">
        <v>103</v>
      </c>
    </row>
    <row r="34" spans="1:16" s="18" customFormat="1" ht="14.25" customHeight="1" x14ac:dyDescent="0.25">
      <c r="A34" s="66"/>
      <c r="B34" s="14" t="s">
        <v>1</v>
      </c>
      <c r="C34" s="88" t="s">
        <v>103</v>
      </c>
      <c r="D34" s="88" t="s">
        <v>103</v>
      </c>
      <c r="E34" s="88" t="s">
        <v>103</v>
      </c>
      <c r="F34" s="88" t="s">
        <v>103</v>
      </c>
      <c r="G34" s="88" t="s">
        <v>103</v>
      </c>
      <c r="H34" s="88" t="s">
        <v>103</v>
      </c>
      <c r="I34" s="88" t="s">
        <v>103</v>
      </c>
      <c r="J34" s="88" t="s">
        <v>103</v>
      </c>
      <c r="K34" s="88" t="s">
        <v>103</v>
      </c>
      <c r="L34" s="88" t="s">
        <v>103</v>
      </c>
      <c r="M34" s="88" t="s">
        <v>103</v>
      </c>
      <c r="N34" s="88" t="s">
        <v>103</v>
      </c>
      <c r="O34" s="88" t="s">
        <v>103</v>
      </c>
      <c r="P34" s="88" t="s">
        <v>103</v>
      </c>
    </row>
    <row r="35" spans="1:16" s="18" customFormat="1" ht="33" customHeight="1" x14ac:dyDescent="0.25">
      <c r="A35" s="66" t="s">
        <v>84</v>
      </c>
      <c r="B35" s="14" t="s">
        <v>123</v>
      </c>
      <c r="C35" s="88" t="s">
        <v>103</v>
      </c>
      <c r="D35" s="88" t="s">
        <v>103</v>
      </c>
      <c r="E35" s="88" t="s">
        <v>103</v>
      </c>
      <c r="F35" s="88" t="s">
        <v>103</v>
      </c>
      <c r="G35" s="88" t="s">
        <v>103</v>
      </c>
      <c r="H35" s="88" t="s">
        <v>103</v>
      </c>
      <c r="I35" s="88" t="s">
        <v>103</v>
      </c>
      <c r="J35" s="88" t="s">
        <v>103</v>
      </c>
      <c r="K35" s="88" t="s">
        <v>103</v>
      </c>
      <c r="L35" s="88" t="s">
        <v>103</v>
      </c>
      <c r="M35" s="88" t="s">
        <v>103</v>
      </c>
      <c r="N35" s="88" t="s">
        <v>103</v>
      </c>
      <c r="O35" s="88" t="s">
        <v>103</v>
      </c>
      <c r="P35" s="88" t="s">
        <v>103</v>
      </c>
    </row>
    <row r="36" spans="1:16" s="18" customFormat="1" ht="34.5" customHeight="1" x14ac:dyDescent="0.25">
      <c r="A36" s="66" t="s">
        <v>87</v>
      </c>
      <c r="B36" s="14" t="s">
        <v>63</v>
      </c>
      <c r="C36" s="88" t="s">
        <v>103</v>
      </c>
      <c r="D36" s="88" t="s">
        <v>103</v>
      </c>
      <c r="E36" s="88" t="s">
        <v>103</v>
      </c>
      <c r="F36" s="88" t="s">
        <v>103</v>
      </c>
      <c r="G36" s="88" t="s">
        <v>103</v>
      </c>
      <c r="H36" s="88" t="s">
        <v>103</v>
      </c>
      <c r="I36" s="88" t="s">
        <v>103</v>
      </c>
      <c r="J36" s="88" t="s">
        <v>103</v>
      </c>
      <c r="K36" s="88" t="s">
        <v>103</v>
      </c>
      <c r="L36" s="88" t="s">
        <v>103</v>
      </c>
      <c r="M36" s="88" t="s">
        <v>103</v>
      </c>
      <c r="N36" s="88" t="s">
        <v>103</v>
      </c>
      <c r="O36" s="88" t="s">
        <v>103</v>
      </c>
      <c r="P36" s="88" t="s">
        <v>103</v>
      </c>
    </row>
    <row r="37" spans="1:16" s="18" customFormat="1" ht="41.25" customHeight="1" x14ac:dyDescent="0.25">
      <c r="A37" s="66" t="s">
        <v>88</v>
      </c>
      <c r="B37" s="14" t="s">
        <v>64</v>
      </c>
      <c r="C37" s="88" t="s">
        <v>103</v>
      </c>
      <c r="D37" s="88" t="s">
        <v>103</v>
      </c>
      <c r="E37" s="88" t="s">
        <v>103</v>
      </c>
      <c r="F37" s="88" t="s">
        <v>103</v>
      </c>
      <c r="G37" s="88" t="s">
        <v>103</v>
      </c>
      <c r="H37" s="88" t="s">
        <v>103</v>
      </c>
      <c r="I37" s="88" t="s">
        <v>103</v>
      </c>
      <c r="J37" s="88" t="s">
        <v>103</v>
      </c>
      <c r="K37" s="88" t="s">
        <v>103</v>
      </c>
      <c r="L37" s="88" t="s">
        <v>103</v>
      </c>
      <c r="M37" s="88" t="s">
        <v>103</v>
      </c>
      <c r="N37" s="88" t="s">
        <v>103</v>
      </c>
      <c r="O37" s="88" t="s">
        <v>103</v>
      </c>
      <c r="P37" s="88" t="s">
        <v>103</v>
      </c>
    </row>
    <row r="38" spans="1:16" s="18" customFormat="1" x14ac:dyDescent="0.25">
      <c r="A38" s="66"/>
      <c r="B38" s="14" t="s">
        <v>1</v>
      </c>
      <c r="C38" s="88" t="s">
        <v>103</v>
      </c>
      <c r="D38" s="88" t="s">
        <v>103</v>
      </c>
      <c r="E38" s="88" t="s">
        <v>103</v>
      </c>
      <c r="F38" s="88" t="s">
        <v>103</v>
      </c>
      <c r="G38" s="88" t="s">
        <v>103</v>
      </c>
      <c r="H38" s="88" t="s">
        <v>103</v>
      </c>
      <c r="I38" s="88" t="s">
        <v>103</v>
      </c>
      <c r="J38" s="88" t="s">
        <v>103</v>
      </c>
      <c r="K38" s="88" t="s">
        <v>103</v>
      </c>
      <c r="L38" s="88" t="s">
        <v>103</v>
      </c>
      <c r="M38" s="88" t="s">
        <v>103</v>
      </c>
      <c r="N38" s="88" t="s">
        <v>103</v>
      </c>
      <c r="O38" s="88" t="s">
        <v>103</v>
      </c>
      <c r="P38" s="88" t="s">
        <v>103</v>
      </c>
    </row>
    <row r="39" spans="1:16" s="18" customFormat="1" ht="47.25" x14ac:dyDescent="0.25">
      <c r="A39" s="66">
        <v>4</v>
      </c>
      <c r="B39" s="14" t="s">
        <v>3</v>
      </c>
      <c r="C39" s="88" t="s">
        <v>103</v>
      </c>
      <c r="D39" s="88" t="s">
        <v>103</v>
      </c>
      <c r="E39" s="88" t="s">
        <v>103</v>
      </c>
      <c r="F39" s="88" t="s">
        <v>103</v>
      </c>
      <c r="G39" s="88" t="s">
        <v>103</v>
      </c>
      <c r="H39" s="88" t="s">
        <v>103</v>
      </c>
      <c r="I39" s="88" t="s">
        <v>103</v>
      </c>
      <c r="J39" s="88" t="s">
        <v>103</v>
      </c>
      <c r="K39" s="88" t="s">
        <v>103</v>
      </c>
      <c r="L39" s="88" t="s">
        <v>103</v>
      </c>
      <c r="M39" s="88" t="s">
        <v>103</v>
      </c>
      <c r="N39" s="88" t="s">
        <v>103</v>
      </c>
      <c r="O39" s="88" t="s">
        <v>103</v>
      </c>
      <c r="P39" s="88" t="s">
        <v>103</v>
      </c>
    </row>
    <row r="40" spans="1:16" s="18" customFormat="1" ht="47.25" x14ac:dyDescent="0.25">
      <c r="A40" s="66">
        <v>5</v>
      </c>
      <c r="B40" s="14" t="s">
        <v>77</v>
      </c>
      <c r="C40" s="88" t="s">
        <v>103</v>
      </c>
      <c r="D40" s="88" t="s">
        <v>103</v>
      </c>
      <c r="E40" s="88" t="s">
        <v>103</v>
      </c>
      <c r="F40" s="88" t="s">
        <v>103</v>
      </c>
      <c r="G40" s="88" t="s">
        <v>103</v>
      </c>
      <c r="H40" s="88" t="s">
        <v>103</v>
      </c>
      <c r="I40" s="88" t="s">
        <v>103</v>
      </c>
      <c r="J40" s="88" t="s">
        <v>103</v>
      </c>
      <c r="K40" s="88" t="s">
        <v>103</v>
      </c>
      <c r="L40" s="88" t="s">
        <v>103</v>
      </c>
      <c r="M40" s="88" t="s">
        <v>103</v>
      </c>
      <c r="N40" s="88" t="s">
        <v>103</v>
      </c>
      <c r="O40" s="88" t="s">
        <v>103</v>
      </c>
      <c r="P40" s="88" t="s">
        <v>103</v>
      </c>
    </row>
    <row r="41" spans="1:16" s="18" customFormat="1" ht="63" x14ac:dyDescent="0.25">
      <c r="A41" s="66" t="s">
        <v>91</v>
      </c>
      <c r="B41" s="14" t="s">
        <v>59</v>
      </c>
      <c r="C41" s="88" t="s">
        <v>103</v>
      </c>
      <c r="D41" s="88" t="s">
        <v>103</v>
      </c>
      <c r="E41" s="88" t="s">
        <v>103</v>
      </c>
      <c r="F41" s="88" t="s">
        <v>103</v>
      </c>
      <c r="G41" s="88" t="s">
        <v>103</v>
      </c>
      <c r="H41" s="88" t="s">
        <v>103</v>
      </c>
      <c r="I41" s="88" t="s">
        <v>103</v>
      </c>
      <c r="J41" s="88" t="s">
        <v>103</v>
      </c>
      <c r="K41" s="88" t="s">
        <v>103</v>
      </c>
      <c r="L41" s="88" t="s">
        <v>103</v>
      </c>
      <c r="M41" s="88" t="s">
        <v>103</v>
      </c>
      <c r="N41" s="88" t="s">
        <v>103</v>
      </c>
      <c r="O41" s="88" t="s">
        <v>103</v>
      </c>
      <c r="P41" s="88" t="s">
        <v>103</v>
      </c>
    </row>
    <row r="42" spans="1:16" s="18" customFormat="1" ht="63" x14ac:dyDescent="0.25">
      <c r="A42" s="66" t="s">
        <v>92</v>
      </c>
      <c r="B42" s="14" t="s">
        <v>60</v>
      </c>
      <c r="C42" s="88" t="s">
        <v>103</v>
      </c>
      <c r="D42" s="88" t="s">
        <v>103</v>
      </c>
      <c r="E42" s="88" t="s">
        <v>103</v>
      </c>
      <c r="F42" s="88" t="s">
        <v>103</v>
      </c>
      <c r="G42" s="88" t="s">
        <v>103</v>
      </c>
      <c r="H42" s="88" t="s">
        <v>103</v>
      </c>
      <c r="I42" s="88" t="s">
        <v>103</v>
      </c>
      <c r="J42" s="88" t="s">
        <v>103</v>
      </c>
      <c r="K42" s="88" t="s">
        <v>103</v>
      </c>
      <c r="L42" s="88" t="s">
        <v>103</v>
      </c>
      <c r="M42" s="88" t="s">
        <v>103</v>
      </c>
      <c r="N42" s="88" t="s">
        <v>103</v>
      </c>
      <c r="O42" s="88" t="s">
        <v>103</v>
      </c>
      <c r="P42" s="88" t="s">
        <v>103</v>
      </c>
    </row>
    <row r="43" spans="1:16" s="18" customFormat="1" x14ac:dyDescent="0.25">
      <c r="A43" s="66" t="s">
        <v>1</v>
      </c>
      <c r="B43" s="14" t="s">
        <v>1</v>
      </c>
      <c r="C43" s="88" t="s">
        <v>103</v>
      </c>
      <c r="D43" s="88" t="s">
        <v>103</v>
      </c>
      <c r="E43" s="88" t="s">
        <v>103</v>
      </c>
      <c r="F43" s="88" t="s">
        <v>103</v>
      </c>
      <c r="G43" s="88" t="s">
        <v>103</v>
      </c>
      <c r="H43" s="88" t="s">
        <v>103</v>
      </c>
      <c r="I43" s="88" t="s">
        <v>103</v>
      </c>
      <c r="J43" s="88" t="s">
        <v>103</v>
      </c>
      <c r="K43" s="88" t="s">
        <v>103</v>
      </c>
      <c r="L43" s="88" t="s">
        <v>103</v>
      </c>
      <c r="M43" s="88" t="s">
        <v>103</v>
      </c>
      <c r="N43" s="88" t="s">
        <v>103</v>
      </c>
      <c r="O43" s="88" t="s">
        <v>103</v>
      </c>
      <c r="P43" s="88" t="s">
        <v>103</v>
      </c>
    </row>
    <row r="44" spans="1:16" s="18" customFormat="1" x14ac:dyDescent="0.25">
      <c r="A44" s="66" t="s">
        <v>93</v>
      </c>
      <c r="B44" s="14" t="s">
        <v>57</v>
      </c>
      <c r="C44" s="88" t="s">
        <v>103</v>
      </c>
      <c r="D44" s="88" t="s">
        <v>103</v>
      </c>
      <c r="E44" s="88" t="s">
        <v>103</v>
      </c>
      <c r="F44" s="88" t="s">
        <v>103</v>
      </c>
      <c r="G44" s="88" t="s">
        <v>103</v>
      </c>
      <c r="H44" s="88" t="s">
        <v>103</v>
      </c>
      <c r="I44" s="88" t="s">
        <v>103</v>
      </c>
      <c r="J44" s="88" t="s">
        <v>103</v>
      </c>
      <c r="K44" s="88" t="s">
        <v>103</v>
      </c>
      <c r="L44" s="88" t="s">
        <v>103</v>
      </c>
      <c r="M44" s="88" t="s">
        <v>103</v>
      </c>
      <c r="N44" s="88" t="s">
        <v>103</v>
      </c>
      <c r="O44" s="88" t="s">
        <v>103</v>
      </c>
      <c r="P44" s="88" t="s">
        <v>103</v>
      </c>
    </row>
    <row r="45" spans="1:16" s="18" customFormat="1" x14ac:dyDescent="0.25">
      <c r="A45" s="66" t="s">
        <v>93</v>
      </c>
      <c r="B45" s="14" t="s">
        <v>58</v>
      </c>
      <c r="C45" s="88" t="s">
        <v>103</v>
      </c>
      <c r="D45" s="88" t="s">
        <v>103</v>
      </c>
      <c r="E45" s="88" t="s">
        <v>103</v>
      </c>
      <c r="F45" s="88" t="s">
        <v>103</v>
      </c>
      <c r="G45" s="88" t="s">
        <v>103</v>
      </c>
      <c r="H45" s="88" t="s">
        <v>103</v>
      </c>
      <c r="I45" s="88" t="s">
        <v>103</v>
      </c>
      <c r="J45" s="88" t="s">
        <v>103</v>
      </c>
      <c r="K45" s="88" t="s">
        <v>103</v>
      </c>
      <c r="L45" s="88" t="s">
        <v>103</v>
      </c>
      <c r="M45" s="88" t="s">
        <v>103</v>
      </c>
      <c r="N45" s="88" t="s">
        <v>103</v>
      </c>
      <c r="O45" s="88" t="s">
        <v>103</v>
      </c>
      <c r="P45" s="88" t="s">
        <v>103</v>
      </c>
    </row>
    <row r="46" spans="1:16" s="18" customFormat="1" x14ac:dyDescent="0.25">
      <c r="A46" s="66"/>
      <c r="B46" s="14" t="s">
        <v>1</v>
      </c>
      <c r="C46" s="88" t="s">
        <v>103</v>
      </c>
      <c r="D46" s="88" t="s">
        <v>103</v>
      </c>
      <c r="E46" s="88" t="s">
        <v>103</v>
      </c>
      <c r="F46" s="88" t="s">
        <v>103</v>
      </c>
      <c r="G46" s="88" t="s">
        <v>103</v>
      </c>
      <c r="H46" s="88" t="s">
        <v>103</v>
      </c>
      <c r="I46" s="88" t="s">
        <v>103</v>
      </c>
      <c r="J46" s="88" t="s">
        <v>103</v>
      </c>
      <c r="K46" s="88" t="s">
        <v>103</v>
      </c>
      <c r="L46" s="88" t="s">
        <v>103</v>
      </c>
      <c r="M46" s="88" t="s">
        <v>103</v>
      </c>
      <c r="N46" s="88" t="s">
        <v>103</v>
      </c>
      <c r="O46" s="88" t="s">
        <v>103</v>
      </c>
      <c r="P46" s="88" t="s">
        <v>103</v>
      </c>
    </row>
    <row r="47" spans="1:16" s="18" customFormat="1" x14ac:dyDescent="0.25">
      <c r="A47" s="66" t="s">
        <v>93</v>
      </c>
      <c r="B47" s="14" t="s">
        <v>61</v>
      </c>
      <c r="C47" s="88" t="s">
        <v>103</v>
      </c>
      <c r="D47" s="88" t="s">
        <v>103</v>
      </c>
      <c r="E47" s="88" t="s">
        <v>103</v>
      </c>
      <c r="F47" s="88" t="s">
        <v>103</v>
      </c>
      <c r="G47" s="88" t="s">
        <v>103</v>
      </c>
      <c r="H47" s="88" t="s">
        <v>103</v>
      </c>
      <c r="I47" s="88" t="s">
        <v>103</v>
      </c>
      <c r="J47" s="88" t="s">
        <v>103</v>
      </c>
      <c r="K47" s="88" t="s">
        <v>103</v>
      </c>
      <c r="L47" s="88" t="s">
        <v>103</v>
      </c>
      <c r="M47" s="88" t="s">
        <v>103</v>
      </c>
      <c r="N47" s="88" t="s">
        <v>103</v>
      </c>
      <c r="O47" s="88" t="s">
        <v>103</v>
      </c>
      <c r="P47" s="88" t="s">
        <v>103</v>
      </c>
    </row>
    <row r="48" spans="1:16" s="18" customFormat="1" x14ac:dyDescent="0.25">
      <c r="A48" s="66" t="s">
        <v>93</v>
      </c>
      <c r="B48" s="14" t="s">
        <v>62</v>
      </c>
      <c r="C48" s="88" t="s">
        <v>103</v>
      </c>
      <c r="D48" s="88" t="s">
        <v>103</v>
      </c>
      <c r="E48" s="88" t="s">
        <v>103</v>
      </c>
      <c r="F48" s="88" t="s">
        <v>103</v>
      </c>
      <c r="G48" s="88" t="s">
        <v>103</v>
      </c>
      <c r="H48" s="88" t="s">
        <v>103</v>
      </c>
      <c r="I48" s="88" t="s">
        <v>103</v>
      </c>
      <c r="J48" s="88" t="s">
        <v>103</v>
      </c>
      <c r="K48" s="88" t="s">
        <v>103</v>
      </c>
      <c r="L48" s="88" t="s">
        <v>103</v>
      </c>
      <c r="M48" s="88" t="s">
        <v>103</v>
      </c>
      <c r="N48" s="88" t="s">
        <v>103</v>
      </c>
      <c r="O48" s="88" t="s">
        <v>103</v>
      </c>
      <c r="P48" s="88" t="s">
        <v>103</v>
      </c>
    </row>
    <row r="49" spans="1:16" s="18" customFormat="1" x14ac:dyDescent="0.25">
      <c r="A49" s="66"/>
      <c r="B49" s="14" t="s">
        <v>1</v>
      </c>
      <c r="C49" s="88" t="s">
        <v>103</v>
      </c>
      <c r="D49" s="88" t="s">
        <v>103</v>
      </c>
      <c r="E49" s="88" t="s">
        <v>103</v>
      </c>
      <c r="F49" s="88" t="s">
        <v>103</v>
      </c>
      <c r="G49" s="88" t="s">
        <v>103</v>
      </c>
      <c r="H49" s="88" t="s">
        <v>103</v>
      </c>
      <c r="I49" s="88" t="s">
        <v>103</v>
      </c>
      <c r="J49" s="88" t="s">
        <v>103</v>
      </c>
      <c r="K49" s="88" t="s">
        <v>103</v>
      </c>
      <c r="L49" s="88" t="s">
        <v>103</v>
      </c>
      <c r="M49" s="88" t="s">
        <v>103</v>
      </c>
      <c r="N49" s="88" t="s">
        <v>103</v>
      </c>
      <c r="O49" s="88" t="s">
        <v>103</v>
      </c>
      <c r="P49" s="88" t="s">
        <v>103</v>
      </c>
    </row>
    <row r="50" spans="1:16" s="18" customFormat="1" ht="99" customHeight="1" x14ac:dyDescent="0.25">
      <c r="A50" s="66" t="s">
        <v>93</v>
      </c>
      <c r="B50" s="14" t="s">
        <v>95</v>
      </c>
      <c r="C50" s="88" t="s">
        <v>103</v>
      </c>
      <c r="D50" s="88" t="s">
        <v>103</v>
      </c>
      <c r="E50" s="88" t="s">
        <v>103</v>
      </c>
      <c r="F50" s="88" t="s">
        <v>103</v>
      </c>
      <c r="G50" s="88" t="s">
        <v>103</v>
      </c>
      <c r="H50" s="88" t="s">
        <v>103</v>
      </c>
      <c r="I50" s="88" t="s">
        <v>103</v>
      </c>
      <c r="J50" s="88" t="s">
        <v>103</v>
      </c>
      <c r="K50" s="88" t="s">
        <v>103</v>
      </c>
      <c r="L50" s="88" t="s">
        <v>103</v>
      </c>
      <c r="M50" s="88" t="s">
        <v>103</v>
      </c>
      <c r="N50" s="88" t="s">
        <v>103</v>
      </c>
      <c r="O50" s="88" t="s">
        <v>103</v>
      </c>
      <c r="P50" s="88" t="s">
        <v>103</v>
      </c>
    </row>
    <row r="51" spans="1:16" s="18" customFormat="1" x14ac:dyDescent="0.25">
      <c r="A51" s="66" t="s">
        <v>93</v>
      </c>
      <c r="B51" s="14" t="s">
        <v>78</v>
      </c>
      <c r="C51" s="88" t="s">
        <v>103</v>
      </c>
      <c r="D51" s="88" t="s">
        <v>103</v>
      </c>
      <c r="E51" s="88" t="s">
        <v>103</v>
      </c>
      <c r="F51" s="88" t="s">
        <v>103</v>
      </c>
      <c r="G51" s="88" t="s">
        <v>103</v>
      </c>
      <c r="H51" s="88" t="s">
        <v>103</v>
      </c>
      <c r="I51" s="88" t="s">
        <v>103</v>
      </c>
      <c r="J51" s="88" t="s">
        <v>103</v>
      </c>
      <c r="K51" s="88" t="s">
        <v>103</v>
      </c>
      <c r="L51" s="88" t="s">
        <v>103</v>
      </c>
      <c r="M51" s="88" t="s">
        <v>103</v>
      </c>
      <c r="N51" s="88" t="s">
        <v>103</v>
      </c>
      <c r="O51" s="88" t="s">
        <v>103</v>
      </c>
      <c r="P51" s="88" t="s">
        <v>103</v>
      </c>
    </row>
    <row r="52" spans="1:16" s="18" customFormat="1" x14ac:dyDescent="0.25">
      <c r="A52" s="66">
        <v>6</v>
      </c>
      <c r="B52" s="14" t="s">
        <v>4</v>
      </c>
      <c r="C52" s="88" t="s">
        <v>103</v>
      </c>
      <c r="D52" s="88" t="s">
        <v>103</v>
      </c>
      <c r="E52" s="88" t="s">
        <v>103</v>
      </c>
      <c r="F52" s="88" t="s">
        <v>103</v>
      </c>
      <c r="G52" s="88" t="s">
        <v>103</v>
      </c>
      <c r="H52" s="88" t="s">
        <v>103</v>
      </c>
      <c r="I52" s="88" t="s">
        <v>103</v>
      </c>
      <c r="J52" s="88" t="s">
        <v>103</v>
      </c>
      <c r="K52" s="88" t="s">
        <v>103</v>
      </c>
      <c r="L52" s="88" t="s">
        <v>103</v>
      </c>
      <c r="M52" s="88" t="s">
        <v>103</v>
      </c>
      <c r="N52" s="88" t="s">
        <v>103</v>
      </c>
      <c r="O52" s="88" t="s">
        <v>103</v>
      </c>
      <c r="P52" s="88" t="s">
        <v>103</v>
      </c>
    </row>
    <row r="53" spans="1:16" s="18" customFormat="1" x14ac:dyDescent="0.25">
      <c r="A53" s="66">
        <v>7</v>
      </c>
      <c r="B53" s="14" t="s">
        <v>5</v>
      </c>
      <c r="C53" s="88" t="s">
        <v>103</v>
      </c>
      <c r="D53" s="88" t="s">
        <v>103</v>
      </c>
      <c r="E53" s="88" t="s">
        <v>103</v>
      </c>
      <c r="F53" s="88" t="s">
        <v>103</v>
      </c>
      <c r="G53" s="88" t="s">
        <v>103</v>
      </c>
      <c r="H53" s="88" t="s">
        <v>103</v>
      </c>
      <c r="I53" s="88" t="s">
        <v>103</v>
      </c>
      <c r="J53" s="88" t="s">
        <v>103</v>
      </c>
      <c r="K53" s="88" t="s">
        <v>103</v>
      </c>
      <c r="L53" s="88" t="s">
        <v>103</v>
      </c>
      <c r="M53" s="88" t="s">
        <v>103</v>
      </c>
      <c r="N53" s="88" t="s">
        <v>103</v>
      </c>
      <c r="O53" s="88" t="s">
        <v>103</v>
      </c>
      <c r="P53" s="88" t="s">
        <v>103</v>
      </c>
    </row>
    <row r="54" spans="1:16" s="18" customFormat="1" ht="45.75" customHeight="1" x14ac:dyDescent="0.25">
      <c r="A54" s="66"/>
      <c r="B54" s="48" t="s">
        <v>65</v>
      </c>
      <c r="C54" s="88" t="s">
        <v>103</v>
      </c>
      <c r="D54" s="88" t="s">
        <v>103</v>
      </c>
      <c r="E54" s="88" t="s">
        <v>103</v>
      </c>
      <c r="F54" s="88" t="s">
        <v>103</v>
      </c>
      <c r="G54" s="88" t="s">
        <v>103</v>
      </c>
      <c r="H54" s="88" t="s">
        <v>103</v>
      </c>
      <c r="I54" s="88" t="s">
        <v>103</v>
      </c>
      <c r="J54" s="88" t="s">
        <v>103</v>
      </c>
      <c r="K54" s="88" t="s">
        <v>103</v>
      </c>
      <c r="L54" s="88" t="s">
        <v>103</v>
      </c>
      <c r="M54" s="88" t="s">
        <v>103</v>
      </c>
      <c r="N54" s="88" t="s">
        <v>103</v>
      </c>
      <c r="O54" s="88" t="s">
        <v>103</v>
      </c>
      <c r="P54" s="88" t="s">
        <v>103</v>
      </c>
    </row>
    <row r="55" spans="1:16" s="50" customFormat="1" ht="18.75" customHeight="1" x14ac:dyDescent="0.25">
      <c r="A55" s="112"/>
      <c r="B55" s="112"/>
      <c r="C55" s="112"/>
      <c r="D55" s="112"/>
      <c r="E55" s="112"/>
      <c r="F55" s="112"/>
      <c r="G55" s="112"/>
      <c r="H55" s="81"/>
      <c r="I55" s="32"/>
    </row>
    <row r="56" spans="1:16" s="50" customFormat="1" ht="41.25" customHeight="1" x14ac:dyDescent="0.25">
      <c r="A56" s="112"/>
      <c r="B56" s="112"/>
      <c r="C56" s="112"/>
      <c r="D56" s="112"/>
      <c r="E56" s="112"/>
      <c r="F56" s="112"/>
      <c r="G56" s="112"/>
      <c r="H56" s="81"/>
      <c r="I56" s="32"/>
    </row>
    <row r="57" spans="1:16" s="50" customFormat="1" ht="38.25" customHeight="1" x14ac:dyDescent="0.25">
      <c r="A57" s="112"/>
      <c r="B57" s="112"/>
      <c r="C57" s="112"/>
      <c r="D57" s="112"/>
      <c r="E57" s="112"/>
      <c r="F57" s="112"/>
      <c r="G57" s="112"/>
      <c r="H57" s="84"/>
      <c r="I57" s="32"/>
    </row>
    <row r="58" spans="1:16" s="50" customFormat="1" ht="18.75" customHeight="1" x14ac:dyDescent="0.25">
      <c r="A58" s="113"/>
      <c r="B58" s="113"/>
      <c r="C58" s="113"/>
      <c r="D58" s="113"/>
      <c r="E58" s="113"/>
      <c r="F58" s="113"/>
      <c r="G58" s="113"/>
      <c r="H58" s="81"/>
      <c r="I58" s="32"/>
    </row>
    <row r="59" spans="1:16" s="50" customFormat="1" ht="217.5" customHeight="1" x14ac:dyDescent="0.25">
      <c r="A59" s="108"/>
      <c r="B59" s="111"/>
      <c r="C59" s="111"/>
      <c r="D59" s="111"/>
      <c r="E59" s="111"/>
      <c r="F59" s="111"/>
      <c r="G59" s="111"/>
      <c r="H59" s="81"/>
      <c r="I59" s="32"/>
    </row>
    <row r="60" spans="1:16" ht="53.25" customHeight="1" x14ac:dyDescent="0.25">
      <c r="A60" s="108"/>
      <c r="B60" s="109"/>
      <c r="C60" s="109"/>
      <c r="D60" s="109"/>
      <c r="E60" s="109"/>
      <c r="F60" s="109"/>
      <c r="G60" s="109"/>
    </row>
    <row r="61" spans="1:16" x14ac:dyDescent="0.25">
      <c r="A61" s="110"/>
      <c r="B61" s="110"/>
      <c r="C61" s="110"/>
      <c r="D61" s="110"/>
      <c r="E61" s="110"/>
      <c r="F61" s="110"/>
      <c r="G61" s="110"/>
    </row>
    <row r="62" spans="1:16" x14ac:dyDescent="0.25">
      <c r="B62" s="84"/>
    </row>
    <row r="66" spans="2:2" x14ac:dyDescent="0.25">
      <c r="B66" s="84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7"/>
      <c r="B1" s="22"/>
      <c r="C1" s="23"/>
      <c r="D1" s="24"/>
      <c r="E1" s="24"/>
      <c r="F1" s="24"/>
      <c r="G1" s="21"/>
      <c r="H1" s="21"/>
      <c r="I1" s="25"/>
      <c r="J1" s="5"/>
      <c r="K1" s="6"/>
      <c r="L1" s="6"/>
    </row>
    <row r="2" spans="1:16" s="18" customFormat="1" x14ac:dyDescent="0.25">
      <c r="A2" s="98" t="s">
        <v>15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s="18" customFormat="1" x14ac:dyDescent="0.25">
      <c r="A3" s="97" t="s">
        <v>0</v>
      </c>
      <c r="B3" s="91" t="s">
        <v>2</v>
      </c>
      <c r="C3" s="93" t="s">
        <v>35</v>
      </c>
      <c r="D3" s="93"/>
      <c r="E3" s="93"/>
      <c r="F3" s="93"/>
      <c r="G3" s="93"/>
      <c r="H3" s="93"/>
      <c r="I3" s="93"/>
      <c r="J3" s="93" t="s">
        <v>36</v>
      </c>
      <c r="K3" s="93"/>
      <c r="L3" s="93"/>
      <c r="M3" s="93"/>
      <c r="N3" s="93"/>
      <c r="O3" s="93"/>
      <c r="P3" s="93"/>
    </row>
    <row r="4" spans="1:16" s="18" customFormat="1" ht="47.25" customHeight="1" x14ac:dyDescent="0.25">
      <c r="A4" s="97"/>
      <c r="B4" s="91"/>
      <c r="C4" s="91" t="s">
        <v>163</v>
      </c>
      <c r="D4" s="91"/>
      <c r="E4" s="91"/>
      <c r="F4" s="91"/>
      <c r="G4" s="91"/>
      <c r="H4" s="91"/>
      <c r="I4" s="91"/>
      <c r="J4" s="91" t="s">
        <v>163</v>
      </c>
      <c r="K4" s="91"/>
      <c r="L4" s="91"/>
      <c r="M4" s="91"/>
      <c r="N4" s="91"/>
      <c r="O4" s="91"/>
      <c r="P4" s="91"/>
    </row>
    <row r="5" spans="1:16" ht="33.75" customHeight="1" x14ac:dyDescent="0.25">
      <c r="A5" s="97"/>
      <c r="B5" s="91"/>
      <c r="C5" s="91" t="s">
        <v>12</v>
      </c>
      <c r="D5" s="91"/>
      <c r="E5" s="91"/>
      <c r="F5" s="91"/>
      <c r="G5" s="91" t="s">
        <v>104</v>
      </c>
      <c r="H5" s="92"/>
      <c r="I5" s="92"/>
      <c r="J5" s="91" t="s">
        <v>12</v>
      </c>
      <c r="K5" s="91"/>
      <c r="L5" s="91"/>
      <c r="M5" s="91"/>
      <c r="N5" s="91" t="s">
        <v>104</v>
      </c>
      <c r="O5" s="92"/>
      <c r="P5" s="92"/>
    </row>
    <row r="6" spans="1:16" s="9" customFormat="1" ht="63" x14ac:dyDescent="0.25">
      <c r="A6" s="97"/>
      <c r="B6" s="91"/>
      <c r="C6" s="79" t="s">
        <v>24</v>
      </c>
      <c r="D6" s="79" t="s">
        <v>8</v>
      </c>
      <c r="E6" s="79" t="s">
        <v>98</v>
      </c>
      <c r="F6" s="79" t="s">
        <v>10</v>
      </c>
      <c r="G6" s="79" t="s">
        <v>13</v>
      </c>
      <c r="H6" s="79" t="s">
        <v>40</v>
      </c>
      <c r="I6" s="12" t="s">
        <v>41</v>
      </c>
      <c r="J6" s="79" t="s">
        <v>24</v>
      </c>
      <c r="K6" s="79" t="s">
        <v>8</v>
      </c>
      <c r="L6" s="79" t="s">
        <v>98</v>
      </c>
      <c r="M6" s="79" t="s">
        <v>10</v>
      </c>
      <c r="N6" s="79" t="s">
        <v>13</v>
      </c>
      <c r="O6" s="79" t="s">
        <v>42</v>
      </c>
      <c r="P6" s="12" t="s">
        <v>41</v>
      </c>
    </row>
    <row r="7" spans="1:16" s="11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2">
        <v>9</v>
      </c>
      <c r="J7" s="79">
        <v>10</v>
      </c>
      <c r="K7" s="12">
        <v>11</v>
      </c>
      <c r="L7" s="79">
        <v>12</v>
      </c>
      <c r="M7" s="12">
        <v>13</v>
      </c>
      <c r="N7" s="79">
        <v>14</v>
      </c>
      <c r="O7" s="12">
        <v>15</v>
      </c>
      <c r="P7" s="79">
        <v>16</v>
      </c>
    </row>
    <row r="8" spans="1:16" s="18" customFormat="1" ht="31.5" x14ac:dyDescent="0.25">
      <c r="A8" s="78">
        <v>1</v>
      </c>
      <c r="B8" s="13" t="s">
        <v>34</v>
      </c>
      <c r="C8" s="79" t="s">
        <v>103</v>
      </c>
      <c r="D8" s="79" t="s">
        <v>103</v>
      </c>
      <c r="E8" s="79" t="s">
        <v>103</v>
      </c>
      <c r="F8" s="79" t="s">
        <v>103</v>
      </c>
      <c r="G8" s="79" t="s">
        <v>103</v>
      </c>
      <c r="H8" s="79" t="s">
        <v>103</v>
      </c>
      <c r="I8" s="79" t="s">
        <v>103</v>
      </c>
      <c r="J8" s="79" t="s">
        <v>103</v>
      </c>
      <c r="K8" s="79" t="s">
        <v>103</v>
      </c>
      <c r="L8" s="79" t="s">
        <v>103</v>
      </c>
      <c r="M8" s="79" t="s">
        <v>103</v>
      </c>
      <c r="N8" s="79" t="s">
        <v>103</v>
      </c>
      <c r="O8" s="79" t="s">
        <v>103</v>
      </c>
      <c r="P8" s="79" t="s">
        <v>103</v>
      </c>
    </row>
    <row r="9" spans="1:16" s="18" customFormat="1" ht="63" x14ac:dyDescent="0.25">
      <c r="A9" s="78" t="s">
        <v>79</v>
      </c>
      <c r="B9" s="14" t="s">
        <v>151</v>
      </c>
      <c r="C9" s="79" t="s">
        <v>154</v>
      </c>
      <c r="D9" s="79" t="s">
        <v>22</v>
      </c>
      <c r="E9" s="79">
        <v>34</v>
      </c>
      <c r="F9" s="79" t="s">
        <v>56</v>
      </c>
      <c r="G9" s="15" t="s">
        <v>152</v>
      </c>
      <c r="H9" s="17">
        <v>1660</v>
      </c>
      <c r="I9" s="12">
        <f>E9*H9</f>
        <v>56440</v>
      </c>
      <c r="J9" s="79" t="s">
        <v>154</v>
      </c>
      <c r="K9" s="79" t="s">
        <v>22</v>
      </c>
      <c r="L9" s="79">
        <v>34</v>
      </c>
      <c r="M9" s="79" t="s">
        <v>56</v>
      </c>
      <c r="N9" s="15" t="s">
        <v>28</v>
      </c>
      <c r="O9" s="3">
        <v>1660</v>
      </c>
      <c r="P9" s="12">
        <f>L9*O9</f>
        <v>56440</v>
      </c>
    </row>
    <row r="10" spans="1:16" s="18" customFormat="1" ht="63" x14ac:dyDescent="0.25">
      <c r="A10" s="78" t="s">
        <v>80</v>
      </c>
      <c r="B10" s="14" t="s">
        <v>60</v>
      </c>
      <c r="C10" s="79" t="s">
        <v>103</v>
      </c>
      <c r="D10" s="79" t="s">
        <v>22</v>
      </c>
      <c r="E10" s="79" t="s">
        <v>103</v>
      </c>
      <c r="F10" s="79" t="s">
        <v>56</v>
      </c>
      <c r="G10" s="15" t="s">
        <v>28</v>
      </c>
      <c r="H10" s="3" t="s">
        <v>103</v>
      </c>
      <c r="I10" s="12" t="s">
        <v>103</v>
      </c>
      <c r="J10" s="79" t="s">
        <v>103</v>
      </c>
      <c r="K10" s="79" t="s">
        <v>22</v>
      </c>
      <c r="L10" s="3" t="s">
        <v>103</v>
      </c>
      <c r="M10" s="79" t="s">
        <v>56</v>
      </c>
      <c r="N10" s="15" t="s">
        <v>28</v>
      </c>
      <c r="O10" s="3" t="s">
        <v>103</v>
      </c>
      <c r="P10" s="3" t="s">
        <v>103</v>
      </c>
    </row>
    <row r="11" spans="1:16" s="18" customFormat="1" x14ac:dyDescent="0.25">
      <c r="A11" s="78" t="s">
        <v>1</v>
      </c>
      <c r="B11" s="14" t="s">
        <v>1</v>
      </c>
      <c r="C11" s="79"/>
      <c r="D11" s="79"/>
      <c r="E11" s="79"/>
      <c r="F11" s="79"/>
      <c r="G11" s="15"/>
      <c r="H11" s="19"/>
      <c r="I11" s="10"/>
      <c r="J11" s="79"/>
      <c r="K11" s="79"/>
      <c r="L11" s="79"/>
      <c r="M11" s="79"/>
      <c r="N11" s="15"/>
      <c r="O11" s="3"/>
      <c r="P11" s="12"/>
    </row>
    <row r="12" spans="1:16" s="18" customFormat="1" ht="47.25" x14ac:dyDescent="0.25">
      <c r="A12" s="66">
        <v>2</v>
      </c>
      <c r="B12" s="13" t="s">
        <v>23</v>
      </c>
      <c r="C12" s="79" t="s">
        <v>103</v>
      </c>
      <c r="D12" s="79" t="s">
        <v>103</v>
      </c>
      <c r="E12" s="79" t="s">
        <v>103</v>
      </c>
      <c r="F12" s="79" t="s">
        <v>103</v>
      </c>
      <c r="G12" s="79" t="s">
        <v>103</v>
      </c>
      <c r="H12" s="79" t="s">
        <v>103</v>
      </c>
      <c r="I12" s="79" t="s">
        <v>103</v>
      </c>
      <c r="J12" s="79" t="s">
        <v>103</v>
      </c>
      <c r="K12" s="79" t="s">
        <v>103</v>
      </c>
      <c r="L12" s="79" t="s">
        <v>103</v>
      </c>
      <c r="M12" s="79" t="s">
        <v>103</v>
      </c>
      <c r="N12" s="79" t="s">
        <v>103</v>
      </c>
      <c r="O12" s="79" t="s">
        <v>103</v>
      </c>
      <c r="P12" s="79" t="s">
        <v>103</v>
      </c>
    </row>
    <row r="13" spans="1:16" s="18" customFormat="1" ht="52.5" customHeight="1" x14ac:dyDescent="0.25">
      <c r="A13" s="66" t="s">
        <v>81</v>
      </c>
      <c r="B13" s="14" t="s">
        <v>57</v>
      </c>
      <c r="C13" s="88" t="s">
        <v>103</v>
      </c>
      <c r="D13" s="83" t="s">
        <v>118</v>
      </c>
      <c r="E13" s="79" t="s">
        <v>103</v>
      </c>
      <c r="F13" s="79" t="s">
        <v>56</v>
      </c>
      <c r="G13" s="15" t="s">
        <v>27</v>
      </c>
      <c r="H13" s="3" t="s">
        <v>103</v>
      </c>
      <c r="I13" s="17" t="s">
        <v>103</v>
      </c>
      <c r="J13" s="87" t="s">
        <v>103</v>
      </c>
      <c r="K13" s="83" t="s">
        <v>118</v>
      </c>
      <c r="L13" s="79" t="s">
        <v>103</v>
      </c>
      <c r="M13" s="79" t="s">
        <v>56</v>
      </c>
      <c r="N13" s="15" t="s">
        <v>27</v>
      </c>
      <c r="O13" s="3" t="s">
        <v>103</v>
      </c>
      <c r="P13" s="17" t="s">
        <v>103</v>
      </c>
    </row>
    <row r="14" spans="1:16" s="18" customFormat="1" ht="48.75" customHeight="1" x14ac:dyDescent="0.25">
      <c r="A14" s="66" t="s">
        <v>82</v>
      </c>
      <c r="B14" s="14" t="s">
        <v>58</v>
      </c>
      <c r="C14" s="88" t="s">
        <v>103</v>
      </c>
      <c r="D14" s="83" t="s">
        <v>118</v>
      </c>
      <c r="E14" s="79" t="s">
        <v>103</v>
      </c>
      <c r="F14" s="79" t="s">
        <v>56</v>
      </c>
      <c r="G14" s="15" t="s">
        <v>27</v>
      </c>
      <c r="H14" s="3" t="s">
        <v>103</v>
      </c>
      <c r="I14" s="17" t="s">
        <v>103</v>
      </c>
      <c r="J14" s="87" t="s">
        <v>103</v>
      </c>
      <c r="K14" s="83" t="s">
        <v>118</v>
      </c>
      <c r="L14" s="79" t="s">
        <v>103</v>
      </c>
      <c r="M14" s="79" t="s">
        <v>56</v>
      </c>
      <c r="N14" s="15" t="s">
        <v>27</v>
      </c>
      <c r="O14" s="3" t="s">
        <v>103</v>
      </c>
      <c r="P14" s="17" t="s">
        <v>103</v>
      </c>
    </row>
    <row r="15" spans="1:16" s="18" customFormat="1" x14ac:dyDescent="0.25">
      <c r="A15" s="66" t="s">
        <v>1</v>
      </c>
      <c r="B15" s="14" t="s">
        <v>1</v>
      </c>
      <c r="C15" s="3" t="s">
        <v>103</v>
      </c>
      <c r="D15" s="3" t="s">
        <v>103</v>
      </c>
      <c r="E15" s="3" t="s">
        <v>103</v>
      </c>
      <c r="F15" s="3" t="s">
        <v>103</v>
      </c>
      <c r="G15" s="3" t="s">
        <v>103</v>
      </c>
      <c r="H15" s="3" t="s">
        <v>103</v>
      </c>
      <c r="I15" s="3" t="s">
        <v>103</v>
      </c>
      <c r="J15" s="3" t="s">
        <v>103</v>
      </c>
      <c r="K15" s="3" t="s">
        <v>103</v>
      </c>
      <c r="L15" s="3" t="s">
        <v>103</v>
      </c>
      <c r="M15" s="3" t="s">
        <v>103</v>
      </c>
      <c r="N15" s="3" t="s">
        <v>103</v>
      </c>
      <c r="O15" s="3" t="s">
        <v>103</v>
      </c>
      <c r="P15" s="3" t="s">
        <v>103</v>
      </c>
    </row>
    <row r="16" spans="1:16" s="18" customFormat="1" x14ac:dyDescent="0.25">
      <c r="A16" s="66" t="s">
        <v>83</v>
      </c>
      <c r="B16" s="14" t="s">
        <v>121</v>
      </c>
      <c r="C16" s="3" t="s">
        <v>103</v>
      </c>
      <c r="D16" s="3" t="s">
        <v>103</v>
      </c>
      <c r="E16" s="3" t="s">
        <v>103</v>
      </c>
      <c r="F16" s="3" t="s">
        <v>103</v>
      </c>
      <c r="G16" s="3" t="s">
        <v>103</v>
      </c>
      <c r="H16" s="3" t="s">
        <v>103</v>
      </c>
      <c r="I16" s="3" t="s">
        <v>103</v>
      </c>
      <c r="J16" s="3" t="s">
        <v>103</v>
      </c>
      <c r="K16" s="3" t="s">
        <v>103</v>
      </c>
      <c r="L16" s="3" t="s">
        <v>103</v>
      </c>
      <c r="M16" s="3" t="s">
        <v>103</v>
      </c>
      <c r="N16" s="3" t="s">
        <v>103</v>
      </c>
      <c r="O16" s="3" t="s">
        <v>103</v>
      </c>
      <c r="P16" s="3" t="s">
        <v>103</v>
      </c>
    </row>
    <row r="17" spans="1:16" s="18" customFormat="1" ht="31.5" x14ac:dyDescent="0.25">
      <c r="A17" s="66" t="s">
        <v>85</v>
      </c>
      <c r="B17" s="14" t="s">
        <v>61</v>
      </c>
      <c r="C17" s="88" t="s">
        <v>103</v>
      </c>
      <c r="D17" s="79" t="s">
        <v>26</v>
      </c>
      <c r="E17" s="88" t="s">
        <v>103</v>
      </c>
      <c r="F17" s="79" t="s">
        <v>18</v>
      </c>
      <c r="G17" s="16" t="s">
        <v>29</v>
      </c>
      <c r="H17" s="3" t="s">
        <v>103</v>
      </c>
      <c r="I17" s="17" t="s">
        <v>103</v>
      </c>
      <c r="J17" s="88" t="s">
        <v>103</v>
      </c>
      <c r="K17" s="79" t="s">
        <v>26</v>
      </c>
      <c r="L17" s="88" t="s">
        <v>103</v>
      </c>
      <c r="M17" s="79" t="s">
        <v>18</v>
      </c>
      <c r="N17" s="16" t="s">
        <v>29</v>
      </c>
      <c r="O17" s="3" t="s">
        <v>103</v>
      </c>
      <c r="P17" s="17" t="s">
        <v>103</v>
      </c>
    </row>
    <row r="18" spans="1:16" s="18" customFormat="1" ht="31.5" x14ac:dyDescent="0.25">
      <c r="A18" s="66" t="s">
        <v>86</v>
      </c>
      <c r="B18" s="14" t="s">
        <v>62</v>
      </c>
      <c r="C18" s="88" t="s">
        <v>103</v>
      </c>
      <c r="D18" s="79" t="s">
        <v>26</v>
      </c>
      <c r="E18" s="88" t="s">
        <v>103</v>
      </c>
      <c r="F18" s="79" t="s">
        <v>18</v>
      </c>
      <c r="G18" s="16" t="s">
        <v>29</v>
      </c>
      <c r="H18" s="3" t="s">
        <v>103</v>
      </c>
      <c r="I18" s="17" t="s">
        <v>103</v>
      </c>
      <c r="J18" s="88" t="s">
        <v>103</v>
      </c>
      <c r="K18" s="79" t="s">
        <v>26</v>
      </c>
      <c r="L18" s="88" t="s">
        <v>103</v>
      </c>
      <c r="M18" s="79" t="s">
        <v>18</v>
      </c>
      <c r="N18" s="16" t="s">
        <v>29</v>
      </c>
      <c r="O18" s="3" t="s">
        <v>103</v>
      </c>
      <c r="P18" s="17" t="s">
        <v>103</v>
      </c>
    </row>
    <row r="19" spans="1:16" s="18" customFormat="1" x14ac:dyDescent="0.25">
      <c r="A19" s="66" t="s">
        <v>1</v>
      </c>
      <c r="B19" s="14" t="s">
        <v>1</v>
      </c>
      <c r="C19" s="3" t="s">
        <v>103</v>
      </c>
      <c r="D19" s="3" t="s">
        <v>103</v>
      </c>
      <c r="E19" s="3" t="s">
        <v>103</v>
      </c>
      <c r="F19" s="3" t="s">
        <v>103</v>
      </c>
      <c r="G19" s="3" t="s">
        <v>103</v>
      </c>
      <c r="H19" s="3" t="s">
        <v>103</v>
      </c>
      <c r="I19" s="3" t="s">
        <v>103</v>
      </c>
      <c r="J19" s="3" t="s">
        <v>103</v>
      </c>
      <c r="K19" s="3" t="s">
        <v>103</v>
      </c>
      <c r="L19" s="3" t="s">
        <v>103</v>
      </c>
      <c r="M19" s="3" t="s">
        <v>103</v>
      </c>
      <c r="N19" s="3" t="s">
        <v>103</v>
      </c>
      <c r="O19" s="3" t="s">
        <v>103</v>
      </c>
      <c r="P19" s="3" t="s">
        <v>103</v>
      </c>
    </row>
    <row r="20" spans="1:16" s="18" customFormat="1" x14ac:dyDescent="0.25">
      <c r="A20" s="66" t="s">
        <v>84</v>
      </c>
      <c r="B20" s="14" t="s">
        <v>122</v>
      </c>
      <c r="C20" s="3" t="s">
        <v>103</v>
      </c>
      <c r="D20" s="3" t="s">
        <v>103</v>
      </c>
      <c r="E20" s="3" t="s">
        <v>103</v>
      </c>
      <c r="F20" s="3" t="s">
        <v>103</v>
      </c>
      <c r="G20" s="3" t="s">
        <v>103</v>
      </c>
      <c r="H20" s="3" t="s">
        <v>103</v>
      </c>
      <c r="I20" s="3" t="s">
        <v>103</v>
      </c>
      <c r="J20" s="3" t="s">
        <v>103</v>
      </c>
      <c r="K20" s="3" t="s">
        <v>103</v>
      </c>
      <c r="L20" s="3" t="s">
        <v>103</v>
      </c>
      <c r="M20" s="3" t="s">
        <v>103</v>
      </c>
      <c r="N20" s="3" t="s">
        <v>103</v>
      </c>
      <c r="O20" s="3" t="s">
        <v>103</v>
      </c>
      <c r="P20" s="3" t="s">
        <v>103</v>
      </c>
    </row>
    <row r="21" spans="1:16" s="18" customFormat="1" ht="31.5" x14ac:dyDescent="0.25">
      <c r="A21" s="66" t="s">
        <v>87</v>
      </c>
      <c r="B21" s="14" t="s">
        <v>63</v>
      </c>
      <c r="C21" s="88" t="s">
        <v>103</v>
      </c>
      <c r="D21" s="79" t="s">
        <v>119</v>
      </c>
      <c r="E21" s="88" t="s">
        <v>103</v>
      </c>
      <c r="F21" s="79" t="s">
        <v>11</v>
      </c>
      <c r="G21" s="16" t="s">
        <v>30</v>
      </c>
      <c r="H21" s="3" t="s">
        <v>103</v>
      </c>
      <c r="I21" s="17" t="s">
        <v>103</v>
      </c>
      <c r="J21" s="88" t="s">
        <v>103</v>
      </c>
      <c r="K21" s="79" t="s">
        <v>119</v>
      </c>
      <c r="L21" s="88" t="s">
        <v>103</v>
      </c>
      <c r="M21" s="79" t="s">
        <v>11</v>
      </c>
      <c r="N21" s="16" t="s">
        <v>30</v>
      </c>
      <c r="O21" s="3" t="s">
        <v>103</v>
      </c>
      <c r="P21" s="17" t="s">
        <v>103</v>
      </c>
    </row>
    <row r="22" spans="1:16" s="18" customFormat="1" ht="31.5" x14ac:dyDescent="0.25">
      <c r="A22" s="66" t="s">
        <v>88</v>
      </c>
      <c r="B22" s="14" t="s">
        <v>64</v>
      </c>
      <c r="C22" s="88" t="s">
        <v>103</v>
      </c>
      <c r="D22" s="79" t="s">
        <v>119</v>
      </c>
      <c r="E22" s="88" t="s">
        <v>103</v>
      </c>
      <c r="F22" s="79" t="s">
        <v>11</v>
      </c>
      <c r="G22" s="16" t="s">
        <v>30</v>
      </c>
      <c r="H22" s="3" t="s">
        <v>103</v>
      </c>
      <c r="I22" s="17" t="s">
        <v>103</v>
      </c>
      <c r="J22" s="88" t="s">
        <v>103</v>
      </c>
      <c r="K22" s="79" t="s">
        <v>119</v>
      </c>
      <c r="L22" s="88" t="s">
        <v>103</v>
      </c>
      <c r="M22" s="79" t="s">
        <v>11</v>
      </c>
      <c r="N22" s="16" t="s">
        <v>30</v>
      </c>
      <c r="O22" s="3" t="s">
        <v>103</v>
      </c>
      <c r="P22" s="17" t="s">
        <v>103</v>
      </c>
    </row>
    <row r="23" spans="1:16" s="18" customFormat="1" x14ac:dyDescent="0.25">
      <c r="A23" s="66"/>
      <c r="B23" s="14"/>
      <c r="C23" s="3" t="s">
        <v>103</v>
      </c>
      <c r="D23" s="3" t="s">
        <v>103</v>
      </c>
      <c r="E23" s="3" t="s">
        <v>103</v>
      </c>
      <c r="F23" s="3" t="s">
        <v>103</v>
      </c>
      <c r="G23" s="3" t="s">
        <v>103</v>
      </c>
      <c r="H23" s="3" t="s">
        <v>103</v>
      </c>
      <c r="I23" s="3" t="s">
        <v>103</v>
      </c>
      <c r="J23" s="3" t="s">
        <v>103</v>
      </c>
      <c r="K23" s="3" t="s">
        <v>103</v>
      </c>
      <c r="L23" s="3" t="s">
        <v>103</v>
      </c>
      <c r="M23" s="3" t="s">
        <v>103</v>
      </c>
      <c r="N23" s="3" t="s">
        <v>103</v>
      </c>
      <c r="O23" s="3" t="s">
        <v>103</v>
      </c>
      <c r="P23" s="3" t="s">
        <v>103</v>
      </c>
    </row>
    <row r="24" spans="1:16" s="18" customFormat="1" ht="47.25" x14ac:dyDescent="0.25">
      <c r="A24" s="66">
        <v>4</v>
      </c>
      <c r="B24" s="14" t="s">
        <v>3</v>
      </c>
      <c r="C24" s="88" t="s">
        <v>103</v>
      </c>
      <c r="D24" s="79" t="s">
        <v>66</v>
      </c>
      <c r="E24" s="20" t="s">
        <v>89</v>
      </c>
      <c r="F24" s="20" t="s">
        <v>25</v>
      </c>
      <c r="G24" s="16" t="s">
        <v>31</v>
      </c>
      <c r="H24" s="3" t="s">
        <v>103</v>
      </c>
      <c r="I24" s="17" t="s">
        <v>103</v>
      </c>
      <c r="J24" s="88" t="s">
        <v>103</v>
      </c>
      <c r="K24" s="79" t="s">
        <v>66</v>
      </c>
      <c r="L24" s="20" t="s">
        <v>89</v>
      </c>
      <c r="M24" s="20" t="s">
        <v>25</v>
      </c>
      <c r="N24" s="16" t="s">
        <v>31</v>
      </c>
      <c r="O24" s="3" t="s">
        <v>103</v>
      </c>
      <c r="P24" s="17" t="s">
        <v>103</v>
      </c>
    </row>
    <row r="25" spans="1:16" s="18" customFormat="1" ht="47.25" x14ac:dyDescent="0.25">
      <c r="A25" s="66">
        <v>5</v>
      </c>
      <c r="B25" s="14" t="s">
        <v>16</v>
      </c>
      <c r="C25" s="88" t="s">
        <v>103</v>
      </c>
      <c r="D25" s="79" t="s">
        <v>103</v>
      </c>
      <c r="E25" s="20" t="s">
        <v>90</v>
      </c>
      <c r="F25" s="20" t="s">
        <v>25</v>
      </c>
      <c r="G25" s="15" t="s">
        <v>32</v>
      </c>
      <c r="H25" s="3" t="s">
        <v>103</v>
      </c>
      <c r="I25" s="17" t="s">
        <v>103</v>
      </c>
      <c r="J25" s="88" t="s">
        <v>103</v>
      </c>
      <c r="K25" s="79" t="s">
        <v>103</v>
      </c>
      <c r="L25" s="20" t="s">
        <v>90</v>
      </c>
      <c r="M25" s="20" t="s">
        <v>25</v>
      </c>
      <c r="N25" s="15" t="s">
        <v>32</v>
      </c>
      <c r="O25" s="17" t="s">
        <v>103</v>
      </c>
      <c r="P25" s="17" t="s">
        <v>103</v>
      </c>
    </row>
    <row r="26" spans="1:16" s="18" customFormat="1" ht="63" x14ac:dyDescent="0.25">
      <c r="A26" s="66" t="s">
        <v>91</v>
      </c>
      <c r="B26" s="14" t="s">
        <v>59</v>
      </c>
      <c r="C26" s="88" t="s">
        <v>103</v>
      </c>
      <c r="D26" s="79" t="s">
        <v>103</v>
      </c>
      <c r="E26" s="88" t="s">
        <v>103</v>
      </c>
      <c r="F26" s="20" t="s">
        <v>25</v>
      </c>
      <c r="G26" s="16" t="s">
        <v>32</v>
      </c>
      <c r="H26" s="17" t="s">
        <v>103</v>
      </c>
      <c r="I26" s="17" t="s">
        <v>103</v>
      </c>
      <c r="J26" s="88" t="s">
        <v>103</v>
      </c>
      <c r="K26" s="79" t="s">
        <v>103</v>
      </c>
      <c r="L26" s="88" t="s">
        <v>103</v>
      </c>
      <c r="M26" s="20" t="s">
        <v>25</v>
      </c>
      <c r="N26" s="16" t="s">
        <v>32</v>
      </c>
      <c r="O26" s="17" t="s">
        <v>103</v>
      </c>
      <c r="P26" s="17" t="s">
        <v>103</v>
      </c>
    </row>
    <row r="27" spans="1:16" s="18" customFormat="1" ht="63" x14ac:dyDescent="0.25">
      <c r="A27" s="66" t="s">
        <v>92</v>
      </c>
      <c r="B27" s="14" t="s">
        <v>60</v>
      </c>
      <c r="C27" s="88" t="s">
        <v>103</v>
      </c>
      <c r="D27" s="88" t="s">
        <v>103</v>
      </c>
      <c r="E27" s="88" t="s">
        <v>103</v>
      </c>
      <c r="F27" s="20" t="s">
        <v>25</v>
      </c>
      <c r="G27" s="16" t="s">
        <v>32</v>
      </c>
      <c r="H27" s="17" t="s">
        <v>103</v>
      </c>
      <c r="I27" s="17" t="s">
        <v>103</v>
      </c>
      <c r="J27" s="88" t="s">
        <v>103</v>
      </c>
      <c r="K27" s="88" t="s">
        <v>103</v>
      </c>
      <c r="L27" s="88" t="s">
        <v>103</v>
      </c>
      <c r="M27" s="20" t="s">
        <v>25</v>
      </c>
      <c r="N27" s="16" t="s">
        <v>32</v>
      </c>
      <c r="O27" s="17" t="s">
        <v>103</v>
      </c>
      <c r="P27" s="17" t="s">
        <v>103</v>
      </c>
    </row>
    <row r="28" spans="1:16" s="18" customFormat="1" ht="18.75" x14ac:dyDescent="0.25">
      <c r="A28" s="66" t="s">
        <v>1</v>
      </c>
      <c r="B28" s="14" t="s">
        <v>1</v>
      </c>
      <c r="C28" s="88" t="s">
        <v>103</v>
      </c>
      <c r="D28" s="88" t="s">
        <v>103</v>
      </c>
      <c r="E28" s="88" t="s">
        <v>103</v>
      </c>
      <c r="F28" s="20" t="s">
        <v>25</v>
      </c>
      <c r="G28" s="16" t="s">
        <v>32</v>
      </c>
      <c r="H28" s="17" t="s">
        <v>103</v>
      </c>
      <c r="I28" s="17" t="s">
        <v>103</v>
      </c>
      <c r="J28" s="88" t="s">
        <v>103</v>
      </c>
      <c r="K28" s="88" t="s">
        <v>103</v>
      </c>
      <c r="L28" s="88" t="s">
        <v>103</v>
      </c>
      <c r="M28" s="20" t="s">
        <v>25</v>
      </c>
      <c r="N28" s="16" t="s">
        <v>32</v>
      </c>
      <c r="O28" s="17" t="s">
        <v>103</v>
      </c>
      <c r="P28" s="17" t="s">
        <v>103</v>
      </c>
    </row>
    <row r="29" spans="1:16" s="18" customFormat="1" ht="18.75" x14ac:dyDescent="0.25">
      <c r="A29" s="66" t="s">
        <v>93</v>
      </c>
      <c r="B29" s="14" t="s">
        <v>57</v>
      </c>
      <c r="C29" s="88" t="s">
        <v>103</v>
      </c>
      <c r="D29" s="88" t="s">
        <v>103</v>
      </c>
      <c r="E29" s="88" t="s">
        <v>103</v>
      </c>
      <c r="F29" s="20" t="s">
        <v>25</v>
      </c>
      <c r="G29" s="16" t="s">
        <v>32</v>
      </c>
      <c r="H29" s="17" t="s">
        <v>103</v>
      </c>
      <c r="I29" s="17" t="s">
        <v>103</v>
      </c>
      <c r="J29" s="88" t="s">
        <v>103</v>
      </c>
      <c r="K29" s="88" t="s">
        <v>103</v>
      </c>
      <c r="L29" s="88" t="s">
        <v>103</v>
      </c>
      <c r="M29" s="20" t="s">
        <v>25</v>
      </c>
      <c r="N29" s="16" t="s">
        <v>32</v>
      </c>
      <c r="O29" s="17" t="s">
        <v>103</v>
      </c>
      <c r="P29" s="17" t="s">
        <v>103</v>
      </c>
    </row>
    <row r="30" spans="1:16" s="18" customFormat="1" ht="18.75" x14ac:dyDescent="0.25">
      <c r="A30" s="66" t="s">
        <v>93</v>
      </c>
      <c r="B30" s="14" t="s">
        <v>58</v>
      </c>
      <c r="C30" s="88" t="s">
        <v>103</v>
      </c>
      <c r="D30" s="88" t="s">
        <v>103</v>
      </c>
      <c r="E30" s="88" t="s">
        <v>103</v>
      </c>
      <c r="F30" s="20" t="s">
        <v>25</v>
      </c>
      <c r="G30" s="16" t="s">
        <v>32</v>
      </c>
      <c r="H30" s="17" t="s">
        <v>103</v>
      </c>
      <c r="I30" s="17" t="s">
        <v>103</v>
      </c>
      <c r="J30" s="88" t="s">
        <v>103</v>
      </c>
      <c r="K30" s="88" t="s">
        <v>103</v>
      </c>
      <c r="L30" s="88" t="s">
        <v>103</v>
      </c>
      <c r="M30" s="20" t="s">
        <v>25</v>
      </c>
      <c r="N30" s="16" t="s">
        <v>32</v>
      </c>
      <c r="O30" s="17" t="s">
        <v>103</v>
      </c>
      <c r="P30" s="17" t="s">
        <v>103</v>
      </c>
    </row>
    <row r="31" spans="1:16" s="18" customFormat="1" x14ac:dyDescent="0.25">
      <c r="A31" s="66"/>
      <c r="B31" s="14"/>
      <c r="C31" s="3" t="s">
        <v>103</v>
      </c>
      <c r="D31" s="3" t="s">
        <v>103</v>
      </c>
      <c r="E31" s="3" t="s">
        <v>103</v>
      </c>
      <c r="F31" s="3" t="s">
        <v>103</v>
      </c>
      <c r="G31" s="3" t="s">
        <v>103</v>
      </c>
      <c r="H31" s="3" t="s">
        <v>103</v>
      </c>
      <c r="I31" s="3" t="s">
        <v>103</v>
      </c>
      <c r="J31" s="3" t="s">
        <v>103</v>
      </c>
      <c r="K31" s="3" t="s">
        <v>103</v>
      </c>
      <c r="L31" s="3" t="s">
        <v>103</v>
      </c>
      <c r="M31" s="3" t="s">
        <v>103</v>
      </c>
      <c r="N31" s="3" t="s">
        <v>103</v>
      </c>
      <c r="O31" s="3" t="s">
        <v>103</v>
      </c>
      <c r="P31" s="3" t="s">
        <v>103</v>
      </c>
    </row>
    <row r="32" spans="1:16" s="18" customFormat="1" ht="18.75" x14ac:dyDescent="0.25">
      <c r="A32" s="66" t="s">
        <v>93</v>
      </c>
      <c r="B32" s="14" t="s">
        <v>61</v>
      </c>
      <c r="C32" s="88" t="s">
        <v>103</v>
      </c>
      <c r="D32" s="88" t="s">
        <v>103</v>
      </c>
      <c r="E32" s="88" t="s">
        <v>103</v>
      </c>
      <c r="F32" s="20" t="s">
        <v>25</v>
      </c>
      <c r="G32" s="16" t="s">
        <v>32</v>
      </c>
      <c r="H32" s="17" t="s">
        <v>103</v>
      </c>
      <c r="I32" s="17" t="s">
        <v>103</v>
      </c>
      <c r="J32" s="88" t="s">
        <v>103</v>
      </c>
      <c r="K32" s="88" t="s">
        <v>103</v>
      </c>
      <c r="L32" s="88" t="s">
        <v>103</v>
      </c>
      <c r="M32" s="20" t="s">
        <v>25</v>
      </c>
      <c r="N32" s="16" t="s">
        <v>32</v>
      </c>
      <c r="O32" s="17" t="s">
        <v>103</v>
      </c>
      <c r="P32" s="17" t="s">
        <v>103</v>
      </c>
    </row>
    <row r="33" spans="1:16" s="18" customFormat="1" ht="18.75" x14ac:dyDescent="0.25">
      <c r="A33" s="66" t="s">
        <v>93</v>
      </c>
      <c r="B33" s="14" t="s">
        <v>62</v>
      </c>
      <c r="C33" s="88" t="s">
        <v>103</v>
      </c>
      <c r="D33" s="88" t="s">
        <v>103</v>
      </c>
      <c r="E33" s="88" t="s">
        <v>103</v>
      </c>
      <c r="F33" s="20" t="s">
        <v>25</v>
      </c>
      <c r="G33" s="16" t="s">
        <v>32</v>
      </c>
      <c r="H33" s="17" t="s">
        <v>103</v>
      </c>
      <c r="I33" s="17" t="s">
        <v>103</v>
      </c>
      <c r="J33" s="88" t="s">
        <v>103</v>
      </c>
      <c r="K33" s="88" t="s">
        <v>103</v>
      </c>
      <c r="L33" s="88" t="s">
        <v>103</v>
      </c>
      <c r="M33" s="20" t="s">
        <v>25</v>
      </c>
      <c r="N33" s="16" t="s">
        <v>32</v>
      </c>
      <c r="O33" s="17" t="s">
        <v>103</v>
      </c>
      <c r="P33" s="17" t="s">
        <v>103</v>
      </c>
    </row>
    <row r="34" spans="1:16" s="18" customFormat="1" ht="18.75" x14ac:dyDescent="0.25">
      <c r="A34" s="66"/>
      <c r="B34" s="14" t="s">
        <v>1</v>
      </c>
      <c r="C34" s="88" t="s">
        <v>103</v>
      </c>
      <c r="D34" s="88" t="s">
        <v>103</v>
      </c>
      <c r="E34" s="88" t="s">
        <v>103</v>
      </c>
      <c r="F34" s="20" t="s">
        <v>25</v>
      </c>
      <c r="G34" s="16" t="s">
        <v>32</v>
      </c>
      <c r="H34" s="17" t="s">
        <v>103</v>
      </c>
      <c r="I34" s="17" t="s">
        <v>103</v>
      </c>
      <c r="J34" s="88" t="s">
        <v>103</v>
      </c>
      <c r="K34" s="88" t="s">
        <v>103</v>
      </c>
      <c r="L34" s="88" t="s">
        <v>103</v>
      </c>
      <c r="M34" s="20" t="s">
        <v>25</v>
      </c>
      <c r="N34" s="16" t="s">
        <v>32</v>
      </c>
      <c r="O34" s="17" t="s">
        <v>103</v>
      </c>
      <c r="P34" s="17" t="s">
        <v>103</v>
      </c>
    </row>
    <row r="35" spans="1:16" s="18" customFormat="1" x14ac:dyDescent="0.25">
      <c r="A35" s="66">
        <v>6</v>
      </c>
      <c r="B35" s="14" t="s">
        <v>17</v>
      </c>
      <c r="C35" s="88" t="s">
        <v>103</v>
      </c>
      <c r="D35" s="88" t="s">
        <v>103</v>
      </c>
      <c r="E35" s="88" t="s">
        <v>103</v>
      </c>
      <c r="F35" s="19"/>
      <c r="G35" s="19"/>
      <c r="H35" s="17" t="s">
        <v>103</v>
      </c>
      <c r="I35" s="17" t="s">
        <v>103</v>
      </c>
      <c r="J35" s="88" t="s">
        <v>103</v>
      </c>
      <c r="K35" s="88" t="s">
        <v>103</v>
      </c>
      <c r="L35" s="88" t="s">
        <v>103</v>
      </c>
      <c r="M35" s="19"/>
      <c r="N35" s="19"/>
      <c r="O35" s="17" t="s">
        <v>103</v>
      </c>
      <c r="P35" s="17" t="s">
        <v>103</v>
      </c>
    </row>
    <row r="36" spans="1:16" s="18" customFormat="1" ht="63" x14ac:dyDescent="0.25">
      <c r="A36" s="66" t="s">
        <v>96</v>
      </c>
      <c r="B36" s="14" t="s">
        <v>59</v>
      </c>
      <c r="C36" s="88" t="s">
        <v>103</v>
      </c>
      <c r="D36" s="88" t="s">
        <v>103</v>
      </c>
      <c r="E36" s="3">
        <v>1</v>
      </c>
      <c r="F36" s="79" t="s">
        <v>18</v>
      </c>
      <c r="G36" s="15" t="s">
        <v>33</v>
      </c>
      <c r="H36" s="17" t="s">
        <v>103</v>
      </c>
      <c r="I36" s="17" t="s">
        <v>103</v>
      </c>
      <c r="J36" s="88" t="s">
        <v>103</v>
      </c>
      <c r="K36" s="88" t="s">
        <v>103</v>
      </c>
      <c r="L36" s="3">
        <v>1</v>
      </c>
      <c r="M36" s="79" t="s">
        <v>18</v>
      </c>
      <c r="N36" s="15" t="s">
        <v>33</v>
      </c>
      <c r="O36" s="17" t="s">
        <v>103</v>
      </c>
      <c r="P36" s="17" t="s">
        <v>103</v>
      </c>
    </row>
    <row r="37" spans="1:16" s="18" customFormat="1" ht="63" x14ac:dyDescent="0.25">
      <c r="A37" s="66" t="s">
        <v>97</v>
      </c>
      <c r="B37" s="14" t="s">
        <v>60</v>
      </c>
      <c r="C37" s="88" t="s">
        <v>103</v>
      </c>
      <c r="D37" s="88" t="s">
        <v>103</v>
      </c>
      <c r="E37" s="3">
        <v>1</v>
      </c>
      <c r="F37" s="79" t="s">
        <v>18</v>
      </c>
      <c r="G37" s="15" t="s">
        <v>33</v>
      </c>
      <c r="H37" s="17" t="s">
        <v>103</v>
      </c>
      <c r="I37" s="17" t="s">
        <v>103</v>
      </c>
      <c r="J37" s="88" t="s">
        <v>103</v>
      </c>
      <c r="K37" s="88" t="s">
        <v>103</v>
      </c>
      <c r="L37" s="3">
        <v>1</v>
      </c>
      <c r="M37" s="79" t="s">
        <v>18</v>
      </c>
      <c r="N37" s="15" t="s">
        <v>33</v>
      </c>
      <c r="O37" s="17" t="s">
        <v>103</v>
      </c>
      <c r="P37" s="17" t="s">
        <v>103</v>
      </c>
    </row>
    <row r="38" spans="1:16" s="18" customFormat="1" x14ac:dyDescent="0.25">
      <c r="A38" s="66"/>
      <c r="B38" s="14"/>
      <c r="C38" s="3" t="s">
        <v>103</v>
      </c>
      <c r="D38" s="3" t="s">
        <v>103</v>
      </c>
      <c r="E38" s="3" t="s">
        <v>103</v>
      </c>
      <c r="F38" s="3" t="s">
        <v>103</v>
      </c>
      <c r="G38" s="3" t="s">
        <v>103</v>
      </c>
      <c r="H38" s="3" t="s">
        <v>103</v>
      </c>
      <c r="I38" s="3" t="s">
        <v>103</v>
      </c>
      <c r="J38" s="3" t="s">
        <v>103</v>
      </c>
      <c r="K38" s="3" t="s">
        <v>103</v>
      </c>
      <c r="L38" s="3" t="s">
        <v>103</v>
      </c>
      <c r="M38" s="3" t="s">
        <v>103</v>
      </c>
      <c r="N38" s="3" t="s">
        <v>103</v>
      </c>
      <c r="O38" s="3" t="s">
        <v>103</v>
      </c>
      <c r="P38" s="3" t="s">
        <v>103</v>
      </c>
    </row>
    <row r="39" spans="1:16" s="18" customFormat="1" x14ac:dyDescent="0.25">
      <c r="A39" s="66" t="s">
        <v>99</v>
      </c>
      <c r="B39" s="14" t="s">
        <v>57</v>
      </c>
      <c r="C39" s="88" t="s">
        <v>103</v>
      </c>
      <c r="D39" s="88" t="s">
        <v>103</v>
      </c>
      <c r="E39" s="3">
        <v>1</v>
      </c>
      <c r="F39" s="79" t="s">
        <v>18</v>
      </c>
      <c r="G39" s="15" t="s">
        <v>33</v>
      </c>
      <c r="H39" s="17" t="s">
        <v>103</v>
      </c>
      <c r="I39" s="17" t="s">
        <v>103</v>
      </c>
      <c r="J39" s="88" t="s">
        <v>103</v>
      </c>
      <c r="K39" s="88" t="s">
        <v>103</v>
      </c>
      <c r="L39" s="3">
        <v>1</v>
      </c>
      <c r="M39" s="79" t="s">
        <v>18</v>
      </c>
      <c r="N39" s="15" t="s">
        <v>33</v>
      </c>
      <c r="O39" s="17" t="s">
        <v>103</v>
      </c>
      <c r="P39" s="17" t="s">
        <v>103</v>
      </c>
    </row>
    <row r="40" spans="1:16" s="18" customFormat="1" x14ac:dyDescent="0.25">
      <c r="A40" s="66" t="s">
        <v>99</v>
      </c>
      <c r="B40" s="14" t="s">
        <v>58</v>
      </c>
      <c r="C40" s="88" t="s">
        <v>103</v>
      </c>
      <c r="D40" s="88" t="s">
        <v>103</v>
      </c>
      <c r="E40" s="3">
        <v>1</v>
      </c>
      <c r="F40" s="79" t="s">
        <v>18</v>
      </c>
      <c r="G40" s="15" t="s">
        <v>33</v>
      </c>
      <c r="H40" s="17" t="s">
        <v>103</v>
      </c>
      <c r="I40" s="17" t="s">
        <v>103</v>
      </c>
      <c r="J40" s="88" t="s">
        <v>103</v>
      </c>
      <c r="K40" s="88" t="s">
        <v>103</v>
      </c>
      <c r="L40" s="3">
        <v>1</v>
      </c>
      <c r="M40" s="79" t="s">
        <v>18</v>
      </c>
      <c r="N40" s="15" t="s">
        <v>33</v>
      </c>
      <c r="O40" s="17" t="s">
        <v>103</v>
      </c>
      <c r="P40" s="17" t="s">
        <v>103</v>
      </c>
    </row>
    <row r="41" spans="1:16" s="18" customFormat="1" x14ac:dyDescent="0.25">
      <c r="A41" s="66" t="s">
        <v>1</v>
      </c>
      <c r="B41" s="14" t="s">
        <v>1</v>
      </c>
      <c r="C41" s="88" t="s">
        <v>103</v>
      </c>
      <c r="D41" s="88" t="s">
        <v>103</v>
      </c>
      <c r="E41" s="3" t="s">
        <v>1</v>
      </c>
      <c r="F41" s="79" t="s">
        <v>18</v>
      </c>
      <c r="G41" s="15" t="s">
        <v>33</v>
      </c>
      <c r="H41" s="17" t="s">
        <v>103</v>
      </c>
      <c r="I41" s="17" t="s">
        <v>103</v>
      </c>
      <c r="J41" s="88" t="s">
        <v>103</v>
      </c>
      <c r="K41" s="88" t="s">
        <v>103</v>
      </c>
      <c r="L41" s="3" t="s">
        <v>1</v>
      </c>
      <c r="M41" s="79" t="s">
        <v>18</v>
      </c>
      <c r="N41" s="15" t="s">
        <v>33</v>
      </c>
      <c r="O41" s="17" t="s">
        <v>103</v>
      </c>
      <c r="P41" s="17" t="s">
        <v>103</v>
      </c>
    </row>
    <row r="42" spans="1:16" s="18" customFormat="1" x14ac:dyDescent="0.25">
      <c r="A42" s="66" t="s">
        <v>99</v>
      </c>
      <c r="B42" s="14" t="s">
        <v>61</v>
      </c>
      <c r="C42" s="88" t="s">
        <v>103</v>
      </c>
      <c r="D42" s="88" t="s">
        <v>103</v>
      </c>
      <c r="E42" s="3">
        <v>1</v>
      </c>
      <c r="F42" s="79" t="s">
        <v>18</v>
      </c>
      <c r="G42" s="15" t="s">
        <v>33</v>
      </c>
      <c r="H42" s="17" t="s">
        <v>103</v>
      </c>
      <c r="I42" s="17" t="s">
        <v>103</v>
      </c>
      <c r="J42" s="88" t="s">
        <v>103</v>
      </c>
      <c r="K42" s="88" t="s">
        <v>103</v>
      </c>
      <c r="L42" s="3">
        <v>1</v>
      </c>
      <c r="M42" s="79" t="s">
        <v>18</v>
      </c>
      <c r="N42" s="15" t="s">
        <v>33</v>
      </c>
      <c r="O42" s="17" t="s">
        <v>103</v>
      </c>
      <c r="P42" s="17" t="s">
        <v>103</v>
      </c>
    </row>
    <row r="43" spans="1:16" s="18" customFormat="1" x14ac:dyDescent="0.25">
      <c r="A43" s="66" t="s">
        <v>99</v>
      </c>
      <c r="B43" s="14" t="s">
        <v>62</v>
      </c>
      <c r="C43" s="88" t="s">
        <v>103</v>
      </c>
      <c r="D43" s="88" t="s">
        <v>103</v>
      </c>
      <c r="E43" s="3">
        <v>1</v>
      </c>
      <c r="F43" s="79" t="s">
        <v>18</v>
      </c>
      <c r="G43" s="15" t="s">
        <v>33</v>
      </c>
      <c r="H43" s="17" t="s">
        <v>103</v>
      </c>
      <c r="I43" s="17" t="s">
        <v>103</v>
      </c>
      <c r="J43" s="88" t="s">
        <v>103</v>
      </c>
      <c r="K43" s="88" t="s">
        <v>103</v>
      </c>
      <c r="L43" s="3">
        <v>1</v>
      </c>
      <c r="M43" s="79" t="s">
        <v>18</v>
      </c>
      <c r="N43" s="15" t="s">
        <v>33</v>
      </c>
      <c r="O43" s="17" t="s">
        <v>103</v>
      </c>
      <c r="P43" s="17" t="s">
        <v>103</v>
      </c>
    </row>
    <row r="44" spans="1:16" s="18" customFormat="1" x14ac:dyDescent="0.25">
      <c r="A44" s="66" t="s">
        <v>1</v>
      </c>
      <c r="B44" s="14" t="s">
        <v>1</v>
      </c>
      <c r="C44" s="88" t="s">
        <v>103</v>
      </c>
      <c r="D44" s="88" t="s">
        <v>103</v>
      </c>
      <c r="E44" s="3" t="s">
        <v>1</v>
      </c>
      <c r="F44" s="79" t="s">
        <v>18</v>
      </c>
      <c r="G44" s="15" t="s">
        <v>33</v>
      </c>
      <c r="H44" s="17" t="s">
        <v>103</v>
      </c>
      <c r="I44" s="17" t="s">
        <v>103</v>
      </c>
      <c r="J44" s="88" t="s">
        <v>103</v>
      </c>
      <c r="K44" s="88" t="s">
        <v>103</v>
      </c>
      <c r="L44" s="3" t="s">
        <v>1</v>
      </c>
      <c r="M44" s="79" t="s">
        <v>18</v>
      </c>
      <c r="N44" s="15" t="s">
        <v>33</v>
      </c>
      <c r="O44" s="17" t="s">
        <v>103</v>
      </c>
      <c r="P44" s="17" t="s">
        <v>103</v>
      </c>
    </row>
    <row r="45" spans="1:16" s="18" customFormat="1" ht="54.75" customHeight="1" x14ac:dyDescent="0.25">
      <c r="A45" s="66"/>
      <c r="B45" s="48" t="s">
        <v>65</v>
      </c>
      <c r="C45" s="80" t="s">
        <v>103</v>
      </c>
      <c r="D45" s="80" t="s">
        <v>103</v>
      </c>
      <c r="E45" s="80" t="s">
        <v>103</v>
      </c>
      <c r="F45" s="80" t="s">
        <v>103</v>
      </c>
      <c r="G45" s="80" t="s">
        <v>103</v>
      </c>
      <c r="H45" s="80" t="s">
        <v>103</v>
      </c>
      <c r="I45" s="17">
        <f>I9</f>
        <v>56440</v>
      </c>
      <c r="J45" s="89" t="s">
        <v>103</v>
      </c>
      <c r="K45" s="89" t="s">
        <v>103</v>
      </c>
      <c r="L45" s="90" t="s">
        <v>103</v>
      </c>
      <c r="M45" s="90" t="s">
        <v>103</v>
      </c>
      <c r="N45" s="90" t="s">
        <v>103</v>
      </c>
      <c r="O45" s="17" t="s">
        <v>103</v>
      </c>
      <c r="P45" s="17">
        <f>P9</f>
        <v>56440</v>
      </c>
    </row>
    <row r="46" spans="1:16" s="18" customFormat="1" x14ac:dyDescent="0.25">
      <c r="A46" s="68"/>
      <c r="B46" s="27"/>
      <c r="C46" s="24"/>
      <c r="D46" s="24"/>
      <c r="E46" s="24"/>
      <c r="F46" s="24"/>
      <c r="G46" s="24"/>
      <c r="H46" s="28"/>
      <c r="I46" s="29"/>
      <c r="J46" s="5"/>
      <c r="K46" s="6"/>
      <c r="L46" s="6"/>
    </row>
    <row r="47" spans="1:16" s="50" customFormat="1" ht="18.75" customHeight="1" x14ac:dyDescent="0.25">
      <c r="A47" s="112"/>
      <c r="B47" s="112"/>
      <c r="C47" s="112"/>
      <c r="D47" s="112"/>
      <c r="E47" s="112"/>
      <c r="F47" s="112"/>
      <c r="G47" s="112"/>
      <c r="H47" s="81"/>
      <c r="I47" s="32"/>
    </row>
    <row r="48" spans="1:16" s="50" customFormat="1" ht="41.25" customHeight="1" x14ac:dyDescent="0.25">
      <c r="A48" s="112"/>
      <c r="B48" s="112"/>
      <c r="C48" s="112"/>
      <c r="D48" s="112"/>
      <c r="E48" s="112"/>
      <c r="F48" s="112"/>
      <c r="G48" s="112"/>
      <c r="H48" s="81"/>
      <c r="I48" s="32"/>
    </row>
    <row r="49" spans="1:9" s="50" customFormat="1" ht="38.25" customHeight="1" x14ac:dyDescent="0.25">
      <c r="A49" s="112"/>
      <c r="B49" s="112"/>
      <c r="C49" s="112"/>
      <c r="D49" s="112"/>
      <c r="E49" s="112"/>
      <c r="F49" s="112"/>
      <c r="G49" s="112"/>
      <c r="H49" s="84"/>
      <c r="I49" s="32"/>
    </row>
    <row r="50" spans="1:9" s="50" customFormat="1" ht="18.75" customHeight="1" x14ac:dyDescent="0.25">
      <c r="A50" s="113"/>
      <c r="B50" s="113"/>
      <c r="C50" s="113"/>
      <c r="D50" s="113"/>
      <c r="E50" s="113"/>
      <c r="F50" s="113"/>
      <c r="G50" s="113"/>
      <c r="H50" s="81"/>
      <c r="I50" s="32"/>
    </row>
    <row r="51" spans="1:9" s="50" customFormat="1" ht="217.5" customHeight="1" x14ac:dyDescent="0.25">
      <c r="A51" s="108"/>
      <c r="B51" s="111"/>
      <c r="C51" s="111"/>
      <c r="D51" s="111"/>
      <c r="E51" s="111"/>
      <c r="F51" s="111"/>
      <c r="G51" s="111"/>
      <c r="H51" s="81"/>
      <c r="I51" s="32"/>
    </row>
    <row r="52" spans="1:9" ht="53.25" customHeight="1" x14ac:dyDescent="0.25">
      <c r="A52" s="108"/>
      <c r="B52" s="109"/>
      <c r="C52" s="109"/>
      <c r="D52" s="109"/>
      <c r="E52" s="109"/>
      <c r="F52" s="109"/>
      <c r="G52" s="109"/>
    </row>
    <row r="53" spans="1:9" x14ac:dyDescent="0.25">
      <c r="A53" s="110"/>
      <c r="B53" s="110"/>
      <c r="C53" s="110"/>
      <c r="D53" s="110"/>
      <c r="E53" s="110"/>
      <c r="F53" s="110"/>
      <c r="G53" s="110"/>
    </row>
    <row r="54" spans="1:9" x14ac:dyDescent="0.25">
      <c r="B54" s="84"/>
    </row>
    <row r="58" spans="1:9" x14ac:dyDescent="0.25">
      <c r="B58" s="8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15.75" customHeight="1" x14ac:dyDescent="0.25">
      <c r="A2" s="97" t="s">
        <v>0</v>
      </c>
      <c r="B2" s="91" t="s">
        <v>2</v>
      </c>
      <c r="C2" s="93" t="s">
        <v>35</v>
      </c>
      <c r="D2" s="93"/>
      <c r="E2" s="93"/>
      <c r="F2" s="93"/>
      <c r="G2" s="93"/>
      <c r="H2" s="93"/>
      <c r="I2" s="93"/>
      <c r="J2" s="93" t="s">
        <v>36</v>
      </c>
      <c r="K2" s="93"/>
      <c r="L2" s="93"/>
      <c r="M2" s="93"/>
      <c r="N2" s="93"/>
      <c r="O2" s="93"/>
      <c r="P2" s="93"/>
    </row>
    <row r="3" spans="1:16" ht="45" customHeight="1" x14ac:dyDescent="0.25">
      <c r="A3" s="97"/>
      <c r="B3" s="91"/>
      <c r="C3" s="94" t="s">
        <v>55</v>
      </c>
      <c r="D3" s="95"/>
      <c r="E3" s="95"/>
      <c r="F3" s="95"/>
      <c r="G3" s="95"/>
      <c r="H3" s="95"/>
      <c r="I3" s="96"/>
      <c r="J3" s="94" t="s">
        <v>55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12</v>
      </c>
      <c r="D4" s="91"/>
      <c r="E4" s="91"/>
      <c r="F4" s="91"/>
      <c r="G4" s="91" t="s">
        <v>104</v>
      </c>
      <c r="H4" s="92"/>
      <c r="I4" s="92"/>
      <c r="J4" s="91" t="s">
        <v>12</v>
      </c>
      <c r="K4" s="91"/>
      <c r="L4" s="91"/>
      <c r="M4" s="91"/>
      <c r="N4" s="91" t="s">
        <v>104</v>
      </c>
      <c r="O4" s="92"/>
      <c r="P4" s="92"/>
    </row>
    <row r="5" spans="1:16" s="9" customFormat="1" ht="63" x14ac:dyDescent="0.25">
      <c r="A5" s="97"/>
      <c r="B5" s="91"/>
      <c r="C5" s="60" t="s">
        <v>24</v>
      </c>
      <c r="D5" s="60" t="s">
        <v>8</v>
      </c>
      <c r="E5" s="60" t="s">
        <v>98</v>
      </c>
      <c r="F5" s="60" t="s">
        <v>10</v>
      </c>
      <c r="G5" s="60" t="s">
        <v>13</v>
      </c>
      <c r="H5" s="60" t="s">
        <v>40</v>
      </c>
      <c r="I5" s="12" t="s">
        <v>41</v>
      </c>
      <c r="J5" s="60" t="s">
        <v>24</v>
      </c>
      <c r="K5" s="60" t="s">
        <v>8</v>
      </c>
      <c r="L5" s="60" t="s">
        <v>98</v>
      </c>
      <c r="M5" s="60" t="s">
        <v>10</v>
      </c>
      <c r="N5" s="60" t="s">
        <v>13</v>
      </c>
      <c r="O5" s="60" t="s">
        <v>42</v>
      </c>
      <c r="P5" s="12" t="s">
        <v>41</v>
      </c>
    </row>
    <row r="6" spans="1:16" s="11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2">
        <v>9</v>
      </c>
      <c r="J6" s="60">
        <v>10</v>
      </c>
      <c r="K6" s="12">
        <v>11</v>
      </c>
      <c r="L6" s="60">
        <v>12</v>
      </c>
      <c r="M6" s="12">
        <v>13</v>
      </c>
      <c r="N6" s="60">
        <v>14</v>
      </c>
      <c r="O6" s="12">
        <v>15</v>
      </c>
      <c r="P6" s="60">
        <v>16</v>
      </c>
    </row>
    <row r="7" spans="1:16" s="18" customFormat="1" ht="56.25" customHeight="1" x14ac:dyDescent="0.25">
      <c r="A7" s="64">
        <v>1</v>
      </c>
      <c r="B7" s="14" t="s">
        <v>106</v>
      </c>
      <c r="C7" s="60" t="s">
        <v>103</v>
      </c>
      <c r="D7" s="60" t="s">
        <v>103</v>
      </c>
      <c r="E7" s="60" t="s">
        <v>103</v>
      </c>
      <c r="F7" s="60" t="s">
        <v>103</v>
      </c>
      <c r="G7" s="60" t="s">
        <v>103</v>
      </c>
      <c r="H7" s="60" t="s">
        <v>103</v>
      </c>
      <c r="I7" s="60" t="s">
        <v>103</v>
      </c>
      <c r="J7" s="60" t="s">
        <v>103</v>
      </c>
      <c r="K7" s="60" t="s">
        <v>103</v>
      </c>
      <c r="L7" s="60" t="s">
        <v>103</v>
      </c>
      <c r="M7" s="60" t="s">
        <v>103</v>
      </c>
      <c r="N7" s="60" t="s">
        <v>103</v>
      </c>
      <c r="O7" s="60" t="s">
        <v>103</v>
      </c>
      <c r="P7" s="60" t="s">
        <v>103</v>
      </c>
    </row>
    <row r="8" spans="1:16" s="18" customFormat="1" x14ac:dyDescent="0.25">
      <c r="A8" s="64" t="s">
        <v>79</v>
      </c>
      <c r="B8" s="14" t="s">
        <v>67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8" customFormat="1" x14ac:dyDescent="0.25">
      <c r="A9" s="64" t="s">
        <v>80</v>
      </c>
      <c r="B9" s="14" t="s">
        <v>68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8" customFormat="1" x14ac:dyDescent="0.25">
      <c r="A10" s="64" t="s">
        <v>1</v>
      </c>
      <c r="B10" s="14" t="s">
        <v>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ht="33" customHeight="1" x14ac:dyDescent="0.25">
      <c r="A11" s="66">
        <v>2</v>
      </c>
      <c r="B11" s="14" t="s">
        <v>105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ht="15.75" customHeight="1" x14ac:dyDescent="0.25">
      <c r="A12" s="66" t="s">
        <v>81</v>
      </c>
      <c r="B12" s="14" t="s">
        <v>69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ht="15.75" customHeight="1" x14ac:dyDescent="0.25">
      <c r="A13" s="66" t="s">
        <v>82</v>
      </c>
      <c r="B13" s="14" t="s">
        <v>70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ht="15.75" customHeight="1" x14ac:dyDescent="0.25">
      <c r="A14" s="66" t="s">
        <v>1</v>
      </c>
      <c r="B14" s="14" t="s">
        <v>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8" customFormat="1" ht="55.5" customHeight="1" x14ac:dyDescent="0.25">
      <c r="A15" s="66"/>
      <c r="B15" s="48" t="s">
        <v>43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ht="15.75" customHeight="1" x14ac:dyDescent="0.25">
      <c r="A16" s="69"/>
      <c r="B16" s="31"/>
      <c r="C16" s="26"/>
      <c r="D16" s="58"/>
      <c r="E16" s="58"/>
      <c r="F16" s="58"/>
      <c r="G16" s="59"/>
      <c r="H16" s="59"/>
      <c r="I16" s="32"/>
      <c r="J16" s="30"/>
      <c r="K16" s="30"/>
    </row>
    <row r="17" spans="1:9" s="50" customFormat="1" ht="18.75" customHeight="1" x14ac:dyDescent="0.25">
      <c r="A17" s="112"/>
      <c r="B17" s="112"/>
      <c r="C17" s="112"/>
      <c r="D17" s="112"/>
      <c r="E17" s="112"/>
      <c r="F17" s="112"/>
      <c r="G17" s="112"/>
      <c r="H17" s="59"/>
      <c r="I17" s="32"/>
    </row>
    <row r="18" spans="1:9" s="50" customFormat="1" ht="41.25" customHeight="1" x14ac:dyDescent="0.25">
      <c r="A18" s="112"/>
      <c r="B18" s="112"/>
      <c r="C18" s="112"/>
      <c r="D18" s="112"/>
      <c r="E18" s="112"/>
      <c r="F18" s="112"/>
      <c r="G18" s="112"/>
      <c r="H18" s="59"/>
      <c r="I18" s="32"/>
    </row>
    <row r="19" spans="1:9" s="50" customFormat="1" ht="38.25" customHeight="1" x14ac:dyDescent="0.25">
      <c r="A19" s="112"/>
      <c r="B19" s="112"/>
      <c r="C19" s="112"/>
      <c r="D19" s="112"/>
      <c r="E19" s="112"/>
      <c r="F19" s="112"/>
      <c r="G19" s="112"/>
      <c r="H19"/>
      <c r="I19" s="32"/>
    </row>
    <row r="20" spans="1:9" s="50" customFormat="1" ht="18.75" customHeight="1" x14ac:dyDescent="0.25">
      <c r="A20" s="113"/>
      <c r="B20" s="113"/>
      <c r="C20" s="113"/>
      <c r="D20" s="113"/>
      <c r="E20" s="113"/>
      <c r="F20" s="113"/>
      <c r="G20" s="113"/>
      <c r="H20" s="59"/>
      <c r="I20" s="32"/>
    </row>
    <row r="21" spans="1:9" s="50" customFormat="1" ht="217.5" customHeight="1" x14ac:dyDescent="0.25">
      <c r="A21" s="108"/>
      <c r="B21" s="111"/>
      <c r="C21" s="111"/>
      <c r="D21" s="111"/>
      <c r="E21" s="111"/>
      <c r="F21" s="111"/>
      <c r="G21" s="111"/>
      <c r="H21" s="59"/>
      <c r="I21" s="32"/>
    </row>
    <row r="22" spans="1:9" ht="53.25" customHeight="1" x14ac:dyDescent="0.25">
      <c r="A22" s="108"/>
      <c r="B22" s="109"/>
      <c r="C22" s="109"/>
      <c r="D22" s="109"/>
      <c r="E22" s="109"/>
      <c r="F22" s="109"/>
      <c r="G22" s="109"/>
    </row>
    <row r="23" spans="1:9" x14ac:dyDescent="0.25">
      <c r="A23" s="110"/>
      <c r="B23" s="110"/>
      <c r="C23" s="110"/>
      <c r="D23" s="110"/>
      <c r="E23" s="110"/>
      <c r="F23" s="110"/>
      <c r="G23" s="11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4" t="s">
        <v>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 x14ac:dyDescent="0.25">
      <c r="A2" s="97" t="s">
        <v>0</v>
      </c>
      <c r="B2" s="91" t="s">
        <v>2</v>
      </c>
      <c r="C2" s="93" t="s">
        <v>35</v>
      </c>
      <c r="D2" s="93"/>
      <c r="E2" s="93"/>
      <c r="F2" s="93"/>
      <c r="G2" s="93"/>
      <c r="H2" s="93"/>
      <c r="I2" s="93"/>
      <c r="J2" s="93" t="s">
        <v>36</v>
      </c>
      <c r="K2" s="93"/>
      <c r="L2" s="93"/>
      <c r="M2" s="93"/>
      <c r="N2" s="93"/>
      <c r="O2" s="93"/>
      <c r="P2" s="93"/>
    </row>
    <row r="3" spans="1:16" ht="41.25" customHeight="1" x14ac:dyDescent="0.25">
      <c r="A3" s="97"/>
      <c r="B3" s="91"/>
      <c r="C3" s="94" t="s">
        <v>55</v>
      </c>
      <c r="D3" s="95"/>
      <c r="E3" s="95"/>
      <c r="F3" s="95"/>
      <c r="G3" s="95"/>
      <c r="H3" s="95"/>
      <c r="I3" s="96"/>
      <c r="J3" s="94" t="s">
        <v>55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12</v>
      </c>
      <c r="D4" s="91"/>
      <c r="E4" s="91"/>
      <c r="F4" s="91"/>
      <c r="G4" s="91" t="s">
        <v>104</v>
      </c>
      <c r="H4" s="92"/>
      <c r="I4" s="92"/>
      <c r="J4" s="91" t="s">
        <v>12</v>
      </c>
      <c r="K4" s="91"/>
      <c r="L4" s="91"/>
      <c r="M4" s="91"/>
      <c r="N4" s="91" t="s">
        <v>104</v>
      </c>
      <c r="O4" s="92"/>
      <c r="P4" s="92"/>
    </row>
    <row r="5" spans="1:16" s="9" customFormat="1" ht="63" x14ac:dyDescent="0.25">
      <c r="A5" s="97"/>
      <c r="B5" s="91"/>
      <c r="C5" s="85" t="s">
        <v>24</v>
      </c>
      <c r="D5" s="85" t="s">
        <v>8</v>
      </c>
      <c r="E5" s="85" t="s">
        <v>98</v>
      </c>
      <c r="F5" s="85" t="s">
        <v>10</v>
      </c>
      <c r="G5" s="85" t="s">
        <v>13</v>
      </c>
      <c r="H5" s="85" t="s">
        <v>40</v>
      </c>
      <c r="I5" s="12" t="s">
        <v>41</v>
      </c>
      <c r="J5" s="85" t="s">
        <v>24</v>
      </c>
      <c r="K5" s="85" t="s">
        <v>8</v>
      </c>
      <c r="L5" s="85" t="s">
        <v>98</v>
      </c>
      <c r="M5" s="85" t="s">
        <v>10</v>
      </c>
      <c r="N5" s="85" t="s">
        <v>13</v>
      </c>
      <c r="O5" s="85" t="s">
        <v>42</v>
      </c>
      <c r="P5" s="12" t="s">
        <v>41</v>
      </c>
    </row>
    <row r="6" spans="1:16" s="11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2">
        <v>9</v>
      </c>
      <c r="J6" s="79">
        <v>10</v>
      </c>
      <c r="K6" s="12">
        <v>11</v>
      </c>
      <c r="L6" s="79">
        <v>12</v>
      </c>
      <c r="M6" s="12">
        <v>13</v>
      </c>
      <c r="N6" s="79">
        <v>14</v>
      </c>
      <c r="O6" s="12">
        <v>15</v>
      </c>
      <c r="P6" s="79">
        <v>16</v>
      </c>
    </row>
    <row r="7" spans="1:16" s="11" customFormat="1" ht="51" customHeight="1" x14ac:dyDescent="0.25">
      <c r="A7" s="78">
        <v>1</v>
      </c>
      <c r="B7" s="13" t="s">
        <v>125</v>
      </c>
      <c r="C7" s="79" t="s">
        <v>103</v>
      </c>
      <c r="D7" s="79" t="s">
        <v>103</v>
      </c>
      <c r="E7" s="79" t="s">
        <v>103</v>
      </c>
      <c r="F7" s="79" t="s">
        <v>103</v>
      </c>
      <c r="G7" s="79" t="s">
        <v>103</v>
      </c>
      <c r="H7" s="79" t="s">
        <v>103</v>
      </c>
      <c r="I7" s="79" t="s">
        <v>103</v>
      </c>
      <c r="J7" s="79" t="s">
        <v>103</v>
      </c>
      <c r="K7" s="79" t="s">
        <v>103</v>
      </c>
      <c r="L7" s="79" t="s">
        <v>103</v>
      </c>
      <c r="M7" s="79" t="s">
        <v>103</v>
      </c>
      <c r="N7" s="79" t="s">
        <v>103</v>
      </c>
      <c r="O7" s="79" t="s">
        <v>103</v>
      </c>
      <c r="P7" s="79" t="s">
        <v>103</v>
      </c>
    </row>
    <row r="8" spans="1:16" s="11" customFormat="1" ht="31.5" customHeight="1" x14ac:dyDescent="0.25">
      <c r="A8" s="78" t="s">
        <v>79</v>
      </c>
      <c r="B8" s="13" t="s">
        <v>71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1" customFormat="1" ht="31.5" customHeight="1" x14ac:dyDescent="0.25">
      <c r="A9" s="78" t="s">
        <v>80</v>
      </c>
      <c r="B9" s="13" t="s">
        <v>72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1" customFormat="1" ht="27" customHeight="1" x14ac:dyDescent="0.25">
      <c r="A10" s="78">
        <v>2</v>
      </c>
      <c r="B10" s="14" t="s">
        <v>21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11" customFormat="1" ht="29.25" customHeight="1" x14ac:dyDescent="0.25">
      <c r="A11" s="78" t="s">
        <v>81</v>
      </c>
      <c r="B11" s="14" t="s">
        <v>73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1" customFormat="1" ht="27" customHeight="1" x14ac:dyDescent="0.25">
      <c r="A12" s="78" t="s">
        <v>82</v>
      </c>
      <c r="B12" s="14" t="s">
        <v>74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8" customFormat="1" ht="30" customHeight="1" x14ac:dyDescent="0.25">
      <c r="A13" s="66">
        <v>3</v>
      </c>
      <c r="B13" s="14" t="s">
        <v>5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8" customFormat="1" ht="30" customHeight="1" x14ac:dyDescent="0.25">
      <c r="A14" s="66" t="s">
        <v>83</v>
      </c>
      <c r="B14" s="13" t="s">
        <v>71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8" customFormat="1" ht="30" customHeight="1" x14ac:dyDescent="0.25">
      <c r="A15" s="66" t="s">
        <v>84</v>
      </c>
      <c r="B15" s="13" t="s">
        <v>72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8" customFormat="1" ht="30" customHeight="1" x14ac:dyDescent="0.25">
      <c r="A16" s="66" t="s">
        <v>1</v>
      </c>
      <c r="B16" s="13" t="s">
        <v>1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8" customFormat="1" ht="30" customHeight="1" x14ac:dyDescent="0.25">
      <c r="A17" s="66" t="s">
        <v>100</v>
      </c>
      <c r="B17" s="13" t="s">
        <v>101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8" customFormat="1" ht="30" customHeight="1" x14ac:dyDescent="0.25">
      <c r="A18" s="66" t="s">
        <v>100</v>
      </c>
      <c r="B18" s="13" t="s">
        <v>120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8" customFormat="1" ht="15" customHeight="1" x14ac:dyDescent="0.25">
      <c r="A19" s="66" t="s">
        <v>1</v>
      </c>
      <c r="B19" s="13" t="s">
        <v>1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8" customFormat="1" ht="51" customHeight="1" x14ac:dyDescent="0.25">
      <c r="A20" s="66"/>
      <c r="B20" s="48" t="s">
        <v>107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ht="15.75" customHeight="1" x14ac:dyDescent="0.25">
      <c r="A21" s="69"/>
      <c r="B21" s="31"/>
      <c r="C21" s="26"/>
      <c r="D21" s="82"/>
      <c r="E21" s="82"/>
      <c r="F21" s="82"/>
      <c r="G21" s="81"/>
      <c r="H21" s="81"/>
      <c r="I21" s="32"/>
      <c r="J21" s="30"/>
      <c r="K21" s="30"/>
    </row>
    <row r="22" spans="1:16" s="50" customFormat="1" ht="18.75" customHeight="1" x14ac:dyDescent="0.25">
      <c r="A22" s="112"/>
      <c r="B22" s="112"/>
      <c r="C22" s="112"/>
      <c r="D22" s="112"/>
      <c r="E22" s="112"/>
      <c r="F22" s="112"/>
      <c r="G22" s="112"/>
      <c r="H22" s="81"/>
      <c r="I22" s="32"/>
    </row>
    <row r="23" spans="1:16" s="50" customFormat="1" ht="41.25" customHeight="1" x14ac:dyDescent="0.25">
      <c r="A23" s="112"/>
      <c r="B23" s="112"/>
      <c r="C23" s="112"/>
      <c r="D23" s="112"/>
      <c r="E23" s="112"/>
      <c r="F23" s="112"/>
      <c r="G23" s="112"/>
      <c r="H23" s="81"/>
      <c r="I23" s="32"/>
    </row>
    <row r="24" spans="1:16" s="50" customFormat="1" ht="38.25" customHeight="1" x14ac:dyDescent="0.25">
      <c r="A24" s="112"/>
      <c r="B24" s="112"/>
      <c r="C24" s="112"/>
      <c r="D24" s="112"/>
      <c r="E24" s="112"/>
      <c r="F24" s="112"/>
      <c r="G24" s="112"/>
      <c r="H24" s="84"/>
      <c r="I24" s="32"/>
    </row>
    <row r="25" spans="1:16" s="50" customFormat="1" ht="18.75" customHeight="1" x14ac:dyDescent="0.25">
      <c r="A25" s="113"/>
      <c r="B25" s="113"/>
      <c r="C25" s="113"/>
      <c r="D25" s="113"/>
      <c r="E25" s="113"/>
      <c r="F25" s="113"/>
      <c r="G25" s="113"/>
      <c r="H25" s="81"/>
      <c r="I25" s="32"/>
    </row>
    <row r="26" spans="1:16" s="50" customFormat="1" ht="42" customHeight="1" x14ac:dyDescent="0.25">
      <c r="A26" s="108"/>
      <c r="B26" s="111"/>
      <c r="C26" s="111"/>
      <c r="D26" s="111"/>
      <c r="E26" s="111"/>
      <c r="F26" s="111"/>
      <c r="G26" s="111"/>
      <c r="H26" s="81"/>
      <c r="I26" s="32"/>
    </row>
    <row r="27" spans="1:16" ht="53.25" customHeight="1" x14ac:dyDescent="0.25">
      <c r="A27" s="108"/>
      <c r="B27" s="109"/>
      <c r="C27" s="109"/>
      <c r="D27" s="109"/>
      <c r="E27" s="109"/>
      <c r="F27" s="109"/>
      <c r="G27" s="109"/>
    </row>
    <row r="28" spans="1:16" x14ac:dyDescent="0.25">
      <c r="A28" s="110"/>
      <c r="B28" s="110"/>
      <c r="C28" s="110"/>
      <c r="D28" s="110"/>
      <c r="E28" s="110"/>
      <c r="F28" s="110"/>
      <c r="G28" s="110"/>
    </row>
    <row r="29" spans="1:16" x14ac:dyDescent="0.25">
      <c r="B29" s="84"/>
    </row>
    <row r="33" spans="2:2" x14ac:dyDescent="0.25">
      <c r="B33" s="84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9"/>
      <c r="B1" s="31"/>
      <c r="C1" s="26"/>
      <c r="D1" s="82"/>
      <c r="E1" s="82"/>
      <c r="F1" s="82"/>
      <c r="G1" s="81"/>
      <c r="H1" s="81"/>
      <c r="I1" s="32"/>
      <c r="J1" s="30"/>
      <c r="K1" s="30"/>
    </row>
    <row r="2" spans="1:16" ht="27.75" customHeight="1" x14ac:dyDescent="0.25">
      <c r="A2" s="98" t="s">
        <v>20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ht="15.75" customHeight="1" x14ac:dyDescent="0.25">
      <c r="A3" s="97" t="s">
        <v>0</v>
      </c>
      <c r="B3" s="91" t="s">
        <v>2</v>
      </c>
      <c r="C3" s="93" t="s">
        <v>35</v>
      </c>
      <c r="D3" s="93"/>
      <c r="E3" s="93"/>
      <c r="F3" s="93"/>
      <c r="G3" s="93"/>
      <c r="H3" s="93"/>
      <c r="I3" s="93"/>
      <c r="J3" s="93" t="s">
        <v>36</v>
      </c>
      <c r="K3" s="93"/>
      <c r="L3" s="93"/>
      <c r="M3" s="93"/>
      <c r="N3" s="93"/>
      <c r="O3" s="93"/>
      <c r="P3" s="93"/>
    </row>
    <row r="4" spans="1:16" ht="33" customHeight="1" x14ac:dyDescent="0.25">
      <c r="A4" s="97"/>
      <c r="B4" s="91"/>
      <c r="C4" s="91" t="s">
        <v>55</v>
      </c>
      <c r="D4" s="91"/>
      <c r="E4" s="91"/>
      <c r="F4" s="91"/>
      <c r="G4" s="91"/>
      <c r="H4" s="91"/>
      <c r="I4" s="91"/>
      <c r="J4" s="94" t="s">
        <v>55</v>
      </c>
      <c r="K4" s="95"/>
      <c r="L4" s="95"/>
      <c r="M4" s="95"/>
      <c r="N4" s="95"/>
      <c r="O4" s="95"/>
      <c r="P4" s="96"/>
    </row>
    <row r="5" spans="1:16" ht="33.75" customHeight="1" x14ac:dyDescent="0.25">
      <c r="A5" s="97"/>
      <c r="B5" s="91"/>
      <c r="C5" s="91" t="s">
        <v>12</v>
      </c>
      <c r="D5" s="91"/>
      <c r="E5" s="91"/>
      <c r="F5" s="91"/>
      <c r="G5" s="91" t="s">
        <v>104</v>
      </c>
      <c r="H5" s="92"/>
      <c r="I5" s="92"/>
      <c r="J5" s="91" t="s">
        <v>12</v>
      </c>
      <c r="K5" s="91"/>
      <c r="L5" s="91"/>
      <c r="M5" s="91"/>
      <c r="N5" s="91" t="s">
        <v>104</v>
      </c>
      <c r="O5" s="92"/>
      <c r="P5" s="92"/>
    </row>
    <row r="6" spans="1:16" s="9" customFormat="1" ht="63" x14ac:dyDescent="0.25">
      <c r="A6" s="97"/>
      <c r="B6" s="91"/>
      <c r="C6" s="79" t="s">
        <v>24</v>
      </c>
      <c r="D6" s="79" t="s">
        <v>8</v>
      </c>
      <c r="E6" s="79" t="s">
        <v>98</v>
      </c>
      <c r="F6" s="79" t="s">
        <v>10</v>
      </c>
      <c r="G6" s="79" t="s">
        <v>13</v>
      </c>
      <c r="H6" s="79" t="s">
        <v>40</v>
      </c>
      <c r="I6" s="12" t="s">
        <v>41</v>
      </c>
      <c r="J6" s="79" t="s">
        <v>24</v>
      </c>
      <c r="K6" s="79" t="s">
        <v>8</v>
      </c>
      <c r="L6" s="79" t="s">
        <v>98</v>
      </c>
      <c r="M6" s="79" t="s">
        <v>10</v>
      </c>
      <c r="N6" s="79" t="s">
        <v>13</v>
      </c>
      <c r="O6" s="79" t="s">
        <v>42</v>
      </c>
      <c r="P6" s="12" t="s">
        <v>41</v>
      </c>
    </row>
    <row r="7" spans="1:16" s="11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2">
        <v>9</v>
      </c>
      <c r="J7" s="79">
        <v>10</v>
      </c>
      <c r="K7" s="12">
        <v>11</v>
      </c>
      <c r="L7" s="79">
        <v>12</v>
      </c>
      <c r="M7" s="12">
        <v>13</v>
      </c>
      <c r="N7" s="79">
        <v>14</v>
      </c>
      <c r="O7" s="12">
        <v>15</v>
      </c>
      <c r="P7" s="79">
        <v>16</v>
      </c>
    </row>
    <row r="8" spans="1:16" s="11" customFormat="1" ht="58.5" customHeight="1" x14ac:dyDescent="0.25">
      <c r="A8" s="66">
        <v>1</v>
      </c>
      <c r="B8" s="14" t="s">
        <v>124</v>
      </c>
      <c r="C8" s="79" t="s">
        <v>103</v>
      </c>
      <c r="D8" s="79" t="s">
        <v>103</v>
      </c>
      <c r="E8" s="79" t="s">
        <v>103</v>
      </c>
      <c r="F8" s="79" t="s">
        <v>103</v>
      </c>
      <c r="G8" s="79" t="s">
        <v>103</v>
      </c>
      <c r="H8" s="79" t="s">
        <v>103</v>
      </c>
      <c r="I8" s="79" t="s">
        <v>103</v>
      </c>
      <c r="J8" s="79" t="s">
        <v>103</v>
      </c>
      <c r="K8" s="79" t="s">
        <v>103</v>
      </c>
      <c r="L8" s="79" t="s">
        <v>103</v>
      </c>
      <c r="M8" s="79" t="s">
        <v>103</v>
      </c>
      <c r="N8" s="79" t="s">
        <v>103</v>
      </c>
      <c r="O8" s="79" t="s">
        <v>103</v>
      </c>
      <c r="P8" s="79" t="s">
        <v>103</v>
      </c>
    </row>
    <row r="9" spans="1:16" s="11" customFormat="1" x14ac:dyDescent="0.25">
      <c r="A9" s="66" t="s">
        <v>79</v>
      </c>
      <c r="B9" s="14" t="s">
        <v>126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76" customFormat="1" x14ac:dyDescent="0.25">
      <c r="A10" s="66" t="s">
        <v>80</v>
      </c>
      <c r="B10" s="14" t="s">
        <v>127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76" customFormat="1" x14ac:dyDescent="0.25">
      <c r="A11" s="66" t="s">
        <v>1</v>
      </c>
      <c r="B11" s="14" t="s">
        <v>1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1" customFormat="1" x14ac:dyDescent="0.25">
      <c r="A12" s="66" t="s">
        <v>128</v>
      </c>
      <c r="B12" s="14" t="s">
        <v>76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1" customFormat="1" x14ac:dyDescent="0.25">
      <c r="A13" s="66" t="s">
        <v>1</v>
      </c>
      <c r="B13" s="14" t="s">
        <v>1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1" customFormat="1" x14ac:dyDescent="0.25">
      <c r="A14" s="66">
        <v>2</v>
      </c>
      <c r="B14" s="33" t="s">
        <v>108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1" customFormat="1" x14ac:dyDescent="0.25">
      <c r="A15" s="66" t="s">
        <v>81</v>
      </c>
      <c r="B15" s="14" t="s">
        <v>75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1" customFormat="1" x14ac:dyDescent="0.25">
      <c r="A16" s="66" t="s">
        <v>82</v>
      </c>
      <c r="B16" s="14" t="s">
        <v>76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1" customFormat="1" x14ac:dyDescent="0.25">
      <c r="A17" s="66" t="s">
        <v>1</v>
      </c>
      <c r="B17" s="14" t="s">
        <v>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1" customFormat="1" ht="27" customHeight="1" x14ac:dyDescent="0.25">
      <c r="A18" s="66">
        <v>3</v>
      </c>
      <c r="B18" s="34" t="s">
        <v>19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1" customFormat="1" x14ac:dyDescent="0.25">
      <c r="A19" s="66" t="s">
        <v>83</v>
      </c>
      <c r="B19" s="14" t="s">
        <v>75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1" customFormat="1" x14ac:dyDescent="0.25">
      <c r="A20" s="66" t="s">
        <v>84</v>
      </c>
      <c r="B20" s="14" t="s">
        <v>76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s="11" customFormat="1" x14ac:dyDescent="0.25">
      <c r="A21" s="66" t="s">
        <v>1</v>
      </c>
      <c r="B21" s="14" t="s">
        <v>1</v>
      </c>
      <c r="C21" s="88" t="s">
        <v>103</v>
      </c>
      <c r="D21" s="88" t="s">
        <v>103</v>
      </c>
      <c r="E21" s="88" t="s">
        <v>103</v>
      </c>
      <c r="F21" s="88" t="s">
        <v>103</v>
      </c>
      <c r="G21" s="88" t="s">
        <v>103</v>
      </c>
      <c r="H21" s="88" t="s">
        <v>103</v>
      </c>
      <c r="I21" s="88" t="s">
        <v>103</v>
      </c>
      <c r="J21" s="88" t="s">
        <v>103</v>
      </c>
      <c r="K21" s="88" t="s">
        <v>103</v>
      </c>
      <c r="L21" s="88" t="s">
        <v>103</v>
      </c>
      <c r="M21" s="88" t="s">
        <v>103</v>
      </c>
      <c r="N21" s="88" t="s">
        <v>103</v>
      </c>
      <c r="O21" s="88" t="s">
        <v>103</v>
      </c>
      <c r="P21" s="88" t="s">
        <v>103</v>
      </c>
    </row>
    <row r="22" spans="1:16" s="11" customFormat="1" x14ac:dyDescent="0.25">
      <c r="A22" s="66">
        <v>4</v>
      </c>
      <c r="B22" s="14" t="s">
        <v>5</v>
      </c>
      <c r="C22" s="88" t="s">
        <v>103</v>
      </c>
      <c r="D22" s="88" t="s">
        <v>103</v>
      </c>
      <c r="E22" s="88" t="s">
        <v>103</v>
      </c>
      <c r="F22" s="88" t="s">
        <v>103</v>
      </c>
      <c r="G22" s="88" t="s">
        <v>103</v>
      </c>
      <c r="H22" s="88" t="s">
        <v>103</v>
      </c>
      <c r="I22" s="88" t="s">
        <v>103</v>
      </c>
      <c r="J22" s="88" t="s">
        <v>103</v>
      </c>
      <c r="K22" s="88" t="s">
        <v>103</v>
      </c>
      <c r="L22" s="88" t="s">
        <v>103</v>
      </c>
      <c r="M22" s="88" t="s">
        <v>103</v>
      </c>
      <c r="N22" s="88" t="s">
        <v>103</v>
      </c>
      <c r="O22" s="88" t="s">
        <v>103</v>
      </c>
      <c r="P22" s="88" t="s">
        <v>103</v>
      </c>
    </row>
    <row r="23" spans="1:16" s="11" customFormat="1" x14ac:dyDescent="0.25">
      <c r="A23" s="66" t="s">
        <v>102</v>
      </c>
      <c r="B23" s="14" t="s">
        <v>75</v>
      </c>
      <c r="C23" s="88" t="s">
        <v>103</v>
      </c>
      <c r="D23" s="88" t="s">
        <v>103</v>
      </c>
      <c r="E23" s="88" t="s">
        <v>103</v>
      </c>
      <c r="F23" s="88" t="s">
        <v>103</v>
      </c>
      <c r="G23" s="88" t="s">
        <v>103</v>
      </c>
      <c r="H23" s="88" t="s">
        <v>103</v>
      </c>
      <c r="I23" s="88" t="s">
        <v>103</v>
      </c>
      <c r="J23" s="88" t="s">
        <v>103</v>
      </c>
      <c r="K23" s="88" t="s">
        <v>103</v>
      </c>
      <c r="L23" s="88" t="s">
        <v>103</v>
      </c>
      <c r="M23" s="88" t="s">
        <v>103</v>
      </c>
      <c r="N23" s="88" t="s">
        <v>103</v>
      </c>
      <c r="O23" s="88" t="s">
        <v>103</v>
      </c>
      <c r="P23" s="88" t="s">
        <v>103</v>
      </c>
    </row>
    <row r="24" spans="1:16" s="11" customFormat="1" x14ac:dyDescent="0.25">
      <c r="A24" s="66" t="s">
        <v>129</v>
      </c>
      <c r="B24" s="14" t="s">
        <v>76</v>
      </c>
      <c r="C24" s="88" t="s">
        <v>103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6" s="11" customFormat="1" ht="15" customHeight="1" x14ac:dyDescent="0.25">
      <c r="A25" s="66" t="s">
        <v>1</v>
      </c>
      <c r="B25" s="14" t="s">
        <v>1</v>
      </c>
      <c r="C25" s="88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6" ht="50.25" customHeight="1" x14ac:dyDescent="0.25">
      <c r="A26" s="66"/>
      <c r="B26" s="48" t="s">
        <v>44</v>
      </c>
      <c r="C26" s="88" t="s">
        <v>103</v>
      </c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6" ht="15.75" customHeight="1" x14ac:dyDescent="0.25">
      <c r="D27" s="7"/>
      <c r="J27" s="30"/>
      <c r="K27" s="30"/>
    </row>
    <row r="28" spans="1:16" s="50" customFormat="1" ht="18.75" customHeight="1" x14ac:dyDescent="0.25">
      <c r="A28" s="112"/>
      <c r="B28" s="112"/>
      <c r="C28" s="112"/>
      <c r="D28" s="112"/>
      <c r="E28" s="112"/>
      <c r="F28" s="112"/>
      <c r="G28" s="112"/>
      <c r="H28" s="81"/>
      <c r="I28" s="32"/>
    </row>
    <row r="29" spans="1:16" s="50" customFormat="1" ht="41.25" customHeight="1" x14ac:dyDescent="0.25">
      <c r="A29" s="112"/>
      <c r="B29" s="112"/>
      <c r="C29" s="112"/>
      <c r="D29" s="112"/>
      <c r="E29" s="112"/>
      <c r="F29" s="112"/>
      <c r="G29" s="112"/>
      <c r="H29" s="81"/>
      <c r="I29" s="32"/>
    </row>
    <row r="30" spans="1:16" s="50" customFormat="1" ht="38.25" customHeight="1" x14ac:dyDescent="0.25">
      <c r="A30" s="112"/>
      <c r="B30" s="112"/>
      <c r="C30" s="112"/>
      <c r="D30" s="112"/>
      <c r="E30" s="112"/>
      <c r="F30" s="112"/>
      <c r="G30" s="112"/>
      <c r="H30" s="84"/>
      <c r="I30" s="32"/>
    </row>
    <row r="31" spans="1:16" s="50" customFormat="1" ht="18.75" customHeight="1" x14ac:dyDescent="0.25">
      <c r="A31" s="113"/>
      <c r="B31" s="113"/>
      <c r="C31" s="113"/>
      <c r="D31" s="113"/>
      <c r="E31" s="113"/>
      <c r="F31" s="113"/>
      <c r="G31" s="113"/>
      <c r="H31" s="81"/>
      <c r="I31" s="32"/>
    </row>
    <row r="32" spans="1:16" s="50" customFormat="1" ht="217.5" customHeight="1" x14ac:dyDescent="0.25">
      <c r="A32" s="108"/>
      <c r="B32" s="111"/>
      <c r="C32" s="111"/>
      <c r="D32" s="111"/>
      <c r="E32" s="111"/>
      <c r="F32" s="111"/>
      <c r="G32" s="111"/>
      <c r="H32" s="81"/>
      <c r="I32" s="32"/>
    </row>
    <row r="33" spans="1:16" ht="53.25" customHeight="1" x14ac:dyDescent="0.25">
      <c r="A33" s="108"/>
      <c r="B33" s="109"/>
      <c r="C33" s="109"/>
      <c r="D33" s="109"/>
      <c r="E33" s="109"/>
      <c r="F33" s="109"/>
      <c r="G33" s="109"/>
    </row>
    <row r="34" spans="1:16" x14ac:dyDescent="0.25">
      <c r="A34" s="110"/>
      <c r="B34" s="110"/>
      <c r="C34" s="110"/>
      <c r="D34" s="110"/>
      <c r="E34" s="110"/>
      <c r="F34" s="110"/>
      <c r="G34" s="110"/>
    </row>
    <row r="35" spans="1:16" s="7" customFormat="1" x14ac:dyDescent="0.25">
      <c r="A35" s="62"/>
      <c r="B35" s="84"/>
      <c r="D35" s="4"/>
      <c r="G35" s="77"/>
      <c r="H35" s="77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2"/>
      <c r="B39" s="84"/>
      <c r="D39" s="4"/>
      <c r="G39" s="77"/>
      <c r="H39" s="7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18" t="s">
        <v>50</v>
      </c>
      <c r="B1" s="118"/>
      <c r="C1" s="118"/>
      <c r="D1" s="118"/>
      <c r="E1" s="118"/>
      <c r="F1" s="118"/>
      <c r="G1" s="118"/>
      <c r="J1" s="30"/>
      <c r="K1" s="30"/>
    </row>
    <row r="2" spans="1:17" ht="36" customHeight="1" x14ac:dyDescent="0.25">
      <c r="A2" s="70" t="s">
        <v>0</v>
      </c>
      <c r="B2" s="1" t="s">
        <v>49</v>
      </c>
      <c r="C2" s="119" t="s">
        <v>35</v>
      </c>
      <c r="D2" s="119"/>
      <c r="E2" s="91" t="s">
        <v>36</v>
      </c>
      <c r="F2" s="91"/>
      <c r="G2" s="91"/>
      <c r="I2" s="51"/>
      <c r="J2" s="51"/>
      <c r="K2" s="58"/>
      <c r="L2" s="21"/>
      <c r="M2" s="24"/>
      <c r="N2" s="21"/>
      <c r="O2" s="30"/>
      <c r="P2" s="21"/>
      <c r="Q2" s="50"/>
    </row>
    <row r="3" spans="1:17" ht="15" customHeight="1" x14ac:dyDescent="0.25">
      <c r="A3" s="71">
        <v>1</v>
      </c>
      <c r="B3" s="53">
        <v>2</v>
      </c>
      <c r="C3" s="120">
        <v>3</v>
      </c>
      <c r="D3" s="121"/>
      <c r="E3" s="122">
        <v>4</v>
      </c>
      <c r="F3" s="123"/>
      <c r="G3" s="124"/>
      <c r="I3" s="59"/>
      <c r="J3" s="32"/>
      <c r="K3" s="59"/>
      <c r="L3" s="32"/>
      <c r="M3" s="59"/>
      <c r="N3" s="32"/>
      <c r="O3" s="59"/>
      <c r="P3" s="32"/>
      <c r="Q3" s="59"/>
    </row>
    <row r="4" spans="1:17" ht="90.75" customHeight="1" x14ac:dyDescent="0.25">
      <c r="A4" s="72">
        <v>1</v>
      </c>
      <c r="B4" s="49" t="s">
        <v>51</v>
      </c>
      <c r="C4" s="142">
        <f>'т2 Реконструкция ПС'!I45</f>
        <v>56440</v>
      </c>
      <c r="D4" s="142"/>
      <c r="E4" s="142">
        <f>'т2 Реконструкция ПС'!P45</f>
        <v>56440</v>
      </c>
      <c r="F4" s="142"/>
      <c r="G4" s="142"/>
      <c r="I4" s="59"/>
      <c r="J4" s="32"/>
      <c r="K4" s="30"/>
      <c r="L4" s="30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43">
        <f>C4*0.18</f>
        <v>10159.199999999999</v>
      </c>
      <c r="D5" s="143"/>
      <c r="E5" s="143">
        <f>E4*0.18</f>
        <v>10159.199999999999</v>
      </c>
      <c r="F5" s="143"/>
      <c r="G5" s="143"/>
      <c r="I5" s="59"/>
      <c r="J5" s="32"/>
      <c r="K5" s="30"/>
      <c r="L5" s="30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109</v>
      </c>
      <c r="C6" s="143">
        <f>C4+C5</f>
        <v>66599.199999999997</v>
      </c>
      <c r="D6" s="143"/>
      <c r="E6" s="143">
        <f>E4+E5</f>
        <v>66599.199999999997</v>
      </c>
      <c r="F6" s="143"/>
      <c r="G6" s="143"/>
      <c r="I6" s="59"/>
      <c r="J6" s="32"/>
      <c r="K6" s="30"/>
      <c r="L6" s="30"/>
      <c r="M6" s="50"/>
      <c r="N6" s="50"/>
      <c r="O6" s="50"/>
      <c r="P6" s="50"/>
      <c r="Q6" s="50"/>
    </row>
    <row r="7" spans="1:17" ht="53.25" customHeight="1" x14ac:dyDescent="0.25">
      <c r="A7" s="52" t="s">
        <v>132</v>
      </c>
      <c r="B7" s="61" t="s">
        <v>53</v>
      </c>
      <c r="C7" s="115">
        <f>0+(C9-0)*(0+C15/C10*(104.2+100)/200*(104.4/100)*(105/100)*(107.1/100)*(115.5/100)+0)</f>
        <v>92205.325916379807</v>
      </c>
      <c r="D7" s="116"/>
      <c r="E7" s="115">
        <f>0+(E9-0)*(0+E15/E10*(100+104.2)/200*(104.4/100)*(105/100)*(107.1/100)*(115.5/100)+0)</f>
        <v>92205.325916379807</v>
      </c>
      <c r="F7" s="117"/>
      <c r="G7" s="116"/>
      <c r="H7" s="74"/>
      <c r="I7" s="75"/>
      <c r="J7" s="32"/>
      <c r="K7" s="30"/>
      <c r="L7" s="30"/>
      <c r="M7" s="50"/>
      <c r="N7" s="50"/>
      <c r="O7" s="50"/>
      <c r="P7" s="50"/>
      <c r="Q7" s="50"/>
    </row>
    <row r="8" spans="1:17" ht="60.75" customHeight="1" x14ac:dyDescent="0.25">
      <c r="A8" s="52" t="s">
        <v>133</v>
      </c>
      <c r="B8" s="54" t="s">
        <v>110</v>
      </c>
      <c r="C8" s="129" t="s">
        <v>103</v>
      </c>
      <c r="D8" s="130"/>
      <c r="E8" s="131" t="s">
        <v>103</v>
      </c>
      <c r="F8" s="132"/>
      <c r="G8" s="133"/>
      <c r="H8" s="6"/>
      <c r="I8" s="6"/>
      <c r="J8" s="30"/>
      <c r="K8" s="30" t="s">
        <v>45</v>
      </c>
    </row>
    <row r="9" spans="1:17" ht="39.75" customHeight="1" x14ac:dyDescent="0.25">
      <c r="A9" s="52" t="s">
        <v>134</v>
      </c>
      <c r="B9" s="54" t="s">
        <v>131</v>
      </c>
      <c r="C9" s="134">
        <f>C6</f>
        <v>66599.199999999997</v>
      </c>
      <c r="D9" s="130"/>
      <c r="E9" s="135">
        <f>E6</f>
        <v>66599.199999999997</v>
      </c>
      <c r="F9" s="132"/>
      <c r="G9" s="133"/>
      <c r="H9" s="6"/>
      <c r="I9" s="6"/>
      <c r="J9" s="30"/>
      <c r="K9" s="30"/>
    </row>
    <row r="10" spans="1:17" ht="66" customHeight="1" x14ac:dyDescent="0.25">
      <c r="A10" s="52" t="s">
        <v>130</v>
      </c>
      <c r="B10" s="54" t="s">
        <v>52</v>
      </c>
      <c r="C10" s="136">
        <f>C15</f>
        <v>3540</v>
      </c>
      <c r="D10" s="130"/>
      <c r="E10" s="135">
        <f>E15</f>
        <v>3540</v>
      </c>
      <c r="F10" s="132"/>
      <c r="G10" s="133"/>
      <c r="H10" s="6"/>
      <c r="I10" s="6"/>
      <c r="J10" s="35"/>
      <c r="K10" s="35"/>
    </row>
    <row r="11" spans="1:17" ht="21" customHeight="1" x14ac:dyDescent="0.25">
      <c r="A11" s="52" t="s">
        <v>46</v>
      </c>
      <c r="B11" s="55" t="s">
        <v>141</v>
      </c>
      <c r="C11" s="144" t="s">
        <v>103</v>
      </c>
      <c r="D11" s="138"/>
      <c r="E11" s="135" t="s">
        <v>103</v>
      </c>
      <c r="F11" s="132"/>
      <c r="G11" s="133"/>
      <c r="H11" s="6"/>
      <c r="I11" s="6"/>
    </row>
    <row r="12" spans="1:17" ht="18" x14ac:dyDescent="0.25">
      <c r="A12" s="52" t="s">
        <v>47</v>
      </c>
      <c r="B12" s="55" t="s">
        <v>146</v>
      </c>
      <c r="C12" s="144" t="s">
        <v>103</v>
      </c>
      <c r="D12" s="138"/>
      <c r="E12" s="145" t="s">
        <v>103</v>
      </c>
      <c r="F12" s="132"/>
      <c r="G12" s="133"/>
      <c r="H12" s="6"/>
      <c r="I12" s="6"/>
    </row>
    <row r="13" spans="1:17" ht="18" x14ac:dyDescent="0.25">
      <c r="A13" s="52" t="s">
        <v>54</v>
      </c>
      <c r="B13" s="55" t="s">
        <v>147</v>
      </c>
      <c r="C13" s="144" t="s">
        <v>103</v>
      </c>
      <c r="D13" s="138"/>
      <c r="E13" s="146" t="s">
        <v>103</v>
      </c>
      <c r="F13" s="147"/>
      <c r="G13" s="148"/>
      <c r="H13" s="6"/>
      <c r="I13" s="6"/>
    </row>
    <row r="14" spans="1:17" ht="18" x14ac:dyDescent="0.25">
      <c r="A14" s="52" t="s">
        <v>138</v>
      </c>
      <c r="B14" s="55" t="s">
        <v>148</v>
      </c>
      <c r="C14" s="144" t="s">
        <v>103</v>
      </c>
      <c r="D14" s="138"/>
      <c r="E14" s="146" t="s">
        <v>103</v>
      </c>
      <c r="F14" s="147"/>
      <c r="G14" s="148"/>
      <c r="H14" s="6"/>
      <c r="I14" s="6"/>
    </row>
    <row r="15" spans="1:17" ht="18" x14ac:dyDescent="0.25">
      <c r="A15" s="52" t="s">
        <v>139</v>
      </c>
      <c r="B15" s="55" t="s">
        <v>149</v>
      </c>
      <c r="C15" s="149">
        <v>3540</v>
      </c>
      <c r="D15" s="150"/>
      <c r="E15" s="151">
        <v>3540</v>
      </c>
      <c r="F15" s="152"/>
      <c r="G15" s="153"/>
      <c r="H15" s="6"/>
      <c r="I15" s="6"/>
    </row>
    <row r="16" spans="1:17" ht="18" x14ac:dyDescent="0.25">
      <c r="A16" s="52" t="s">
        <v>140</v>
      </c>
      <c r="B16" s="55" t="s">
        <v>157</v>
      </c>
      <c r="C16" s="144" t="s">
        <v>103</v>
      </c>
      <c r="D16" s="138"/>
      <c r="E16" s="151" t="s">
        <v>103</v>
      </c>
      <c r="F16" s="152"/>
      <c r="G16" s="153"/>
      <c r="H16" s="6"/>
      <c r="I16" s="6"/>
    </row>
    <row r="17" spans="1:9" ht="18" x14ac:dyDescent="0.25">
      <c r="A17" s="52" t="s">
        <v>155</v>
      </c>
      <c r="B17" s="55" t="s">
        <v>158</v>
      </c>
      <c r="C17" s="144" t="s">
        <v>103</v>
      </c>
      <c r="D17" s="138"/>
      <c r="E17" s="151" t="s">
        <v>103</v>
      </c>
      <c r="F17" s="152"/>
      <c r="G17" s="153"/>
      <c r="H17" s="6"/>
      <c r="I17" s="6"/>
    </row>
    <row r="18" spans="1:9" ht="18" x14ac:dyDescent="0.25">
      <c r="A18" s="52" t="s">
        <v>156</v>
      </c>
      <c r="B18" s="55" t="s">
        <v>159</v>
      </c>
      <c r="C18" s="144" t="s">
        <v>103</v>
      </c>
      <c r="D18" s="138"/>
      <c r="E18" s="151" t="s">
        <v>103</v>
      </c>
      <c r="F18" s="152"/>
      <c r="G18" s="153"/>
      <c r="H18" s="6"/>
      <c r="I18" s="6"/>
    </row>
    <row r="19" spans="1:9" ht="18" x14ac:dyDescent="0.25">
      <c r="A19" s="52" t="s">
        <v>111</v>
      </c>
      <c r="B19" s="55" t="s">
        <v>112</v>
      </c>
      <c r="C19" s="137"/>
      <c r="D19" s="138"/>
      <c r="E19" s="139"/>
      <c r="F19" s="140"/>
      <c r="G19" s="141"/>
      <c r="H19" s="6"/>
      <c r="I19" s="6"/>
    </row>
    <row r="20" spans="1:9" ht="18" x14ac:dyDescent="0.25">
      <c r="A20" s="52" t="s">
        <v>48</v>
      </c>
      <c r="B20" s="55" t="s">
        <v>113</v>
      </c>
      <c r="C20" s="131"/>
      <c r="D20" s="133"/>
      <c r="E20" s="131"/>
      <c r="F20" s="132"/>
      <c r="G20" s="133"/>
      <c r="H20" s="21"/>
      <c r="I20" s="25"/>
    </row>
    <row r="21" spans="1:9" x14ac:dyDescent="0.25">
      <c r="A21" s="73"/>
      <c r="B21" s="57"/>
      <c r="C21" s="125"/>
      <c r="D21" s="125"/>
      <c r="E21" s="126"/>
      <c r="F21" s="126"/>
      <c r="G21" s="126"/>
    </row>
    <row r="22" spans="1:9" ht="18" x14ac:dyDescent="0.25">
      <c r="A22" s="127" t="s">
        <v>117</v>
      </c>
      <c r="B22" s="127"/>
      <c r="C22" s="127"/>
      <c r="D22" s="127"/>
      <c r="E22" s="127"/>
      <c r="F22" s="127"/>
      <c r="G22" s="127"/>
    </row>
    <row r="23" spans="1:9" ht="36" customHeight="1" x14ac:dyDescent="0.25">
      <c r="A23" s="128" t="s">
        <v>114</v>
      </c>
      <c r="B23" s="128"/>
      <c r="C23" s="128"/>
      <c r="D23" s="128"/>
      <c r="E23" s="128"/>
      <c r="F23" s="128"/>
      <c r="G23" s="128"/>
    </row>
    <row r="24" spans="1:9" ht="31.5" customHeight="1" x14ac:dyDescent="0.25">
      <c r="A24" s="128" t="s">
        <v>115</v>
      </c>
      <c r="B24" s="128"/>
      <c r="C24" s="128"/>
      <c r="D24" s="128"/>
      <c r="E24" s="128"/>
      <c r="F24" s="128"/>
      <c r="G24" s="128"/>
      <c r="H24" s="56" t="s">
        <v>45</v>
      </c>
    </row>
    <row r="25" spans="1:9" s="50" customFormat="1" ht="69.75" customHeight="1" x14ac:dyDescent="0.25">
      <c r="A25" s="128" t="s">
        <v>116</v>
      </c>
      <c r="B25" s="128"/>
      <c r="C25" s="128"/>
      <c r="D25" s="128"/>
      <c r="E25" s="128"/>
      <c r="F25" s="128"/>
      <c r="G25" s="128"/>
      <c r="H25" s="59"/>
      <c r="I25" s="32"/>
    </row>
    <row r="26" spans="1:9" s="50" customFormat="1" ht="18.75" customHeight="1" x14ac:dyDescent="0.25">
      <c r="A26" s="112"/>
      <c r="B26" s="112"/>
      <c r="C26" s="112"/>
      <c r="D26" s="112"/>
      <c r="E26" s="112"/>
      <c r="F26" s="112"/>
      <c r="G26" s="112"/>
      <c r="H26" s="59"/>
      <c r="I26" s="32"/>
    </row>
    <row r="27" spans="1:9" s="50" customFormat="1" ht="41.25" customHeight="1" x14ac:dyDescent="0.25">
      <c r="A27" s="112"/>
      <c r="B27" s="112"/>
      <c r="C27" s="112"/>
      <c r="D27" s="112"/>
      <c r="E27" s="112"/>
      <c r="F27" s="112"/>
      <c r="G27" s="112"/>
      <c r="H27" s="59"/>
      <c r="I27" s="32"/>
    </row>
    <row r="28" spans="1:9" s="50" customFormat="1" ht="38.25" customHeight="1" x14ac:dyDescent="0.25">
      <c r="A28" s="112"/>
      <c r="B28" s="112"/>
      <c r="C28" s="112"/>
      <c r="D28" s="112"/>
      <c r="E28" s="112"/>
      <c r="F28" s="112"/>
      <c r="G28" s="112"/>
      <c r="H28"/>
      <c r="I28" s="32"/>
    </row>
    <row r="29" spans="1:9" s="50" customFormat="1" ht="18.75" customHeight="1" x14ac:dyDescent="0.25">
      <c r="A29" s="113"/>
      <c r="B29" s="113"/>
      <c r="C29" s="113"/>
      <c r="D29" s="113"/>
      <c r="E29" s="113"/>
      <c r="F29" s="113"/>
      <c r="G29" s="113"/>
      <c r="H29" s="59"/>
      <c r="I29" s="32"/>
    </row>
    <row r="30" spans="1:9" s="50" customFormat="1" ht="217.5" customHeight="1" x14ac:dyDescent="0.25">
      <c r="A30" s="108"/>
      <c r="B30" s="111"/>
      <c r="C30" s="111"/>
      <c r="D30" s="111"/>
      <c r="E30" s="111"/>
      <c r="F30" s="111"/>
      <c r="G30" s="111"/>
      <c r="H30" s="59"/>
      <c r="I30" s="32"/>
    </row>
    <row r="31" spans="1:9" ht="53.25" customHeight="1" x14ac:dyDescent="0.25">
      <c r="A31" s="108"/>
      <c r="B31" s="109"/>
      <c r="C31" s="109"/>
      <c r="D31" s="109"/>
      <c r="E31" s="109"/>
      <c r="F31" s="109"/>
      <c r="G31" s="109"/>
    </row>
    <row r="32" spans="1:9" x14ac:dyDescent="0.25">
      <c r="A32" s="110"/>
      <c r="B32" s="110"/>
      <c r="C32" s="110"/>
      <c r="D32" s="110"/>
      <c r="E32" s="110"/>
      <c r="F32" s="110"/>
      <c r="G32" s="110"/>
    </row>
    <row r="33" spans="2:2" x14ac:dyDescent="0.25">
      <c r="B33"/>
    </row>
    <row r="37" spans="2:2" x14ac:dyDescent="0.25">
      <c r="B37"/>
    </row>
  </sheetData>
  <mergeCells count="52">
    <mergeCell ref="A29:G29"/>
    <mergeCell ref="A30:G30"/>
    <mergeCell ref="A31:G31"/>
    <mergeCell ref="A32:G32"/>
    <mergeCell ref="A22:G22"/>
    <mergeCell ref="A23:G23"/>
    <mergeCell ref="A24:G24"/>
    <mergeCell ref="A25:G25"/>
    <mergeCell ref="A26:G26"/>
    <mergeCell ref="A27:G27"/>
    <mergeCell ref="A28:G28"/>
    <mergeCell ref="C19:D19"/>
    <mergeCell ref="E19:G19"/>
    <mergeCell ref="C20:D20"/>
    <mergeCell ref="E20:G20"/>
    <mergeCell ref="C21:D21"/>
    <mergeCell ref="E21:G21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17:D17"/>
    <mergeCell ref="C18:D18"/>
    <mergeCell ref="E14:G14"/>
    <mergeCell ref="E15:G15"/>
    <mergeCell ref="E17:G17"/>
    <mergeCell ref="E18:G18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2018-02-28T02:19:54Z</dcterms:modified>
</cp:coreProperties>
</file>